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Loews Corp (L)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116.95</v>
      </c>
    </row>
    <row r="7">
      <c r="A7" s="3" t="inlineStr">
        <is>
          <t>Scenario PWEV target</t>
        </is>
      </c>
      <c r="B7" t="n">
        <v>111.36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90.944</v>
      </c>
    </row>
    <row r="12">
      <c r="A12" s="3" t="inlineStr">
        <is>
          <t>MC median</t>
        </is>
      </c>
      <c r="B12" t="n">
        <v>97.69378412101781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18.176</v>
      </c>
      <c r="C3" t="n">
        <v>7.984</v>
      </c>
      <c r="D3" t="n">
        <v>2.283</v>
      </c>
      <c r="E3" t="n">
        <v>2.72</v>
      </c>
      <c r="F3" t="n">
        <v>1.667</v>
      </c>
    </row>
    <row r="4">
      <c r="A4" t="inlineStr">
        <is>
          <t>2024-12-31</t>
        </is>
      </c>
      <c r="B4" t="n">
        <v>17.239</v>
      </c>
      <c r="C4" t="n">
        <v>7.703</v>
      </c>
      <c r="D4" t="n">
        <v>1.874</v>
      </c>
      <c r="E4" t="n">
        <v>2.315</v>
      </c>
      <c r="F4" t="n">
        <v>1.414</v>
      </c>
    </row>
    <row r="5">
      <c r="A5" t="inlineStr">
        <is>
          <t>2023-12-31</t>
        </is>
      </c>
      <c r="B5" t="n">
        <v>15.678</v>
      </c>
      <c r="C5" t="n">
        <v>6.966</v>
      </c>
      <c r="D5" t="n">
        <v>1.996</v>
      </c>
      <c r="E5" t="n">
        <v>2.372</v>
      </c>
      <c r="F5" t="n">
        <v>1.434</v>
      </c>
    </row>
    <row r="6">
      <c r="A6" t="inlineStr">
        <is>
          <t>2022-12-31</t>
        </is>
      </c>
      <c r="B6" t="n">
        <v>14.05</v>
      </c>
      <c r="C6" t="n">
        <v>5.907</v>
      </c>
      <c r="D6" t="n">
        <v>1.114</v>
      </c>
      <c r="E6" t="n">
        <v>1.492</v>
      </c>
      <c r="F6" t="n">
        <v>0.822</v>
      </c>
    </row>
    <row r="7">
      <c r="A7" t="inlineStr">
        <is>
          <t>2021-12-31</t>
        </is>
      </c>
      <c r="B7" t="n">
        <v>13.727</v>
      </c>
      <c r="C7" t="n">
        <v>5.913</v>
      </c>
      <c r="D7" t="n">
        <v>2.16</v>
      </c>
      <c r="E7" t="n">
        <v>2.584</v>
      </c>
      <c r="F7" t="n">
        <v>1.562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3.279</v>
      </c>
      <c r="C11" t="n">
        <v>0.579</v>
      </c>
      <c r="D11" t="n">
        <v>2.7</v>
      </c>
      <c r="E11" t="n">
        <v>0.806</v>
      </c>
    </row>
    <row r="12">
      <c r="A12" t="inlineStr">
        <is>
          <t>2024-12-31</t>
        </is>
      </c>
      <c r="B12" t="n">
        <v>3.025</v>
      </c>
      <c r="C12" t="n">
        <v>0.632</v>
      </c>
      <c r="D12" t="n">
        <v>2.393</v>
      </c>
      <c r="E12" t="n">
        <v>0.608</v>
      </c>
    </row>
    <row r="13">
      <c r="A13" t="inlineStr">
        <is>
          <t>2023-12-31</t>
        </is>
      </c>
      <c r="B13" t="n">
        <v>3.907</v>
      </c>
      <c r="C13" t="n">
        <v>0.6860000000000001</v>
      </c>
      <c r="D13" t="n">
        <v>3.221</v>
      </c>
      <c r="E13" t="n">
        <v>0.849</v>
      </c>
    </row>
    <row r="14">
      <c r="A14" t="inlineStr">
        <is>
          <t>2022-12-31</t>
        </is>
      </c>
      <c r="B14" t="n">
        <v>3.314</v>
      </c>
      <c r="C14" t="n">
        <v>0.66</v>
      </c>
      <c r="D14" t="n">
        <v>2.654</v>
      </c>
      <c r="E14" t="n">
        <v>0.729</v>
      </c>
    </row>
    <row r="15">
      <c r="A15" t="inlineStr">
        <is>
          <t>2021-12-31</t>
        </is>
      </c>
      <c r="B15" t="n">
        <v>2.623</v>
      </c>
      <c r="C15" t="n">
        <v>0.482</v>
      </c>
      <c r="D15" t="n">
        <v>2.141</v>
      </c>
      <c r="E15" t="n">
        <v>1.136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AIG</t>
        </is>
      </c>
      <c r="B3" t="n">
        <v>9.300000000000001</v>
      </c>
      <c r="C3" t="n">
        <v>0.05</v>
      </c>
      <c r="D3" t="n">
        <v>0.186</v>
      </c>
      <c r="E3" t="inlineStr">
        <is>
          <t>segment</t>
        </is>
      </c>
      <c r="F3" t="n">
        <v>0.5</v>
      </c>
    </row>
    <row r="4">
      <c r="A4" t="inlineStr">
        <is>
          <t>AIZ</t>
        </is>
      </c>
      <c r="B4" t="n">
        <v>10.21</v>
      </c>
      <c r="C4" t="n">
        <v>0.05</v>
      </c>
      <c r="D4" t="n">
        <v>0.106</v>
      </c>
      <c r="E4" t="inlineStr">
        <is>
          <t>direct</t>
        </is>
      </c>
      <c r="F4" t="n">
        <v>1</v>
      </c>
    </row>
    <row r="5">
      <c r="A5" t="inlineStr">
        <is>
          <t>PFG</t>
        </is>
      </c>
      <c r="B5" t="n">
        <v>9.390000000000001</v>
      </c>
      <c r="C5" t="n">
        <v>0.05</v>
      </c>
      <c r="D5" t="n">
        <v>0.148</v>
      </c>
      <c r="E5" t="inlineStr">
        <is>
          <t>segment</t>
        </is>
      </c>
      <c r="F5" t="n">
        <v>0.5</v>
      </c>
    </row>
    <row r="6">
      <c r="A6" t="inlineStr">
        <is>
          <t>TROW</t>
        </is>
      </c>
      <c r="B6" t="n">
        <v>11.05</v>
      </c>
      <c r="C6" t="n">
        <v>0.06</v>
      </c>
      <c r="D6" t="n">
        <v>0.372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5.397</v>
      </c>
      <c r="D3" t="n">
        <v>9.5</v>
      </c>
      <c r="E3">
        <f>C3*D3</f>
        <v/>
      </c>
      <c r="F3">
        <f>E3/116.95-1</f>
        <v/>
      </c>
    </row>
    <row r="4">
      <c r="A4" t="inlineStr">
        <is>
          <t>Soft Market / Investment Loss</t>
        </is>
      </c>
      <c r="B4" t="n">
        <v>0.17</v>
      </c>
      <c r="C4" t="n">
        <v>7.493</v>
      </c>
      <c r="D4" t="n">
        <v>10.8</v>
      </c>
      <c r="E4">
        <f>C4*D4</f>
        <v/>
      </c>
      <c r="F4">
        <f>E4/116.95-1</f>
        <v/>
      </c>
    </row>
    <row r="5">
      <c r="A5" t="inlineStr">
        <is>
          <t>Base — Mid-Cycle Combined Ratio</t>
        </is>
      </c>
      <c r="B5" t="n">
        <v>0.35</v>
      </c>
      <c r="C5" t="n">
        <v>9.503</v>
      </c>
      <c r="D5" t="n">
        <v>12</v>
      </c>
      <c r="E5">
        <f>C5*D5</f>
        <v/>
      </c>
      <c r="F5">
        <f>E5/116.95-1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12.129</v>
      </c>
      <c r="D6" t="n">
        <v>13</v>
      </c>
      <c r="E6">
        <f>C6*D6</f>
        <v/>
      </c>
      <c r="F6">
        <f>E6/116.95-1</f>
        <v/>
      </c>
    </row>
    <row r="7">
      <c r="A7" t="inlineStr">
        <is>
          <t>Bull — Re-Rate</t>
        </is>
      </c>
      <c r="B7" t="n">
        <v>0.08</v>
      </c>
      <c r="C7" t="n">
        <v>13.958</v>
      </c>
      <c r="D7" t="n">
        <v>14.5</v>
      </c>
      <c r="E7">
        <f>C7*D7</f>
        <v/>
      </c>
      <c r="F7">
        <f>E7/116.95-1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97.69378412101781</v>
      </c>
    </row>
    <row r="5">
      <c r="A5" t="inlineStr">
        <is>
          <t>P10</t>
        </is>
      </c>
      <c r="B5" t="n">
        <v>41.69266776100707</v>
      </c>
    </row>
    <row r="6">
      <c r="A6" t="inlineStr">
        <is>
          <t>P90</t>
        </is>
      </c>
      <c r="B6" t="n">
        <v>184.0908263376184</v>
      </c>
    </row>
    <row r="7">
      <c r="A7" t="inlineStr">
        <is>
          <t>P(&gt; current) %</t>
        </is>
      </c>
      <c r="B7" t="n">
        <v>37.44</v>
      </c>
    </row>
    <row r="8">
      <c r="A8" t="inlineStr">
        <is>
          <t>P(&gt; target) %</t>
        </is>
      </c>
      <c r="B8" t="n">
        <v>40.67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3.742591281117268</v>
      </c>
    </row>
    <row r="13">
      <c r="A13" t="inlineStr">
        <is>
          <t>Gross Margin</t>
        </is>
      </c>
      <c r="B13" t="n">
        <v>60.21715471934008</v>
      </c>
    </row>
    <row r="14">
      <c r="A14" t="inlineStr">
        <is>
          <t>P/E Multiple</t>
        </is>
      </c>
      <c r="B14" t="n">
        <v>36.04025399954265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2026-07-08T09:39:55Z</dcterms:created>
  <dcterms:modified xsi:type="dcterms:W3CDTF">2026-07-08T09:39:55Z</dcterms:modified>
</cp:coreProperties>
</file>