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Kraft Heinz Co (KHC)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-17.66</v>
      </c>
    </row>
    <row r="10">
      <c r="A10" t="inlineStr">
        <is>
          <t>Diluted shares (B)</t>
        </is>
      </c>
      <c r="B10" s="4" t="n">
        <v>1.206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0.125</v>
      </c>
      <c r="C14" s="4" t="n">
        <v>0.128</v>
      </c>
      <c r="D14" s="4" t="n">
        <v>0.132</v>
      </c>
      <c r="E14" s="4" t="n">
        <v>0.132</v>
      </c>
      <c r="F14" s="4" t="n">
        <v>0.132</v>
      </c>
    </row>
    <row r="15">
      <c r="A15" t="inlineStr">
        <is>
          <t>D&amp;A $B</t>
        </is>
      </c>
      <c r="B15" s="4" t="n">
        <v>0.8092</v>
      </c>
      <c r="C15" s="4" t="n">
        <v>0.8257</v>
      </c>
      <c r="D15" s="4" t="n">
        <v>0.8505</v>
      </c>
      <c r="E15" s="4" t="n">
        <v>0.8837</v>
      </c>
      <c r="F15" s="4" t="n">
        <v>0.9252</v>
      </c>
    </row>
    <row r="16">
      <c r="A16" t="inlineStr">
        <is>
          <t>Capex $B</t>
        </is>
      </c>
      <c r="B16" s="4" t="n">
        <v>0.85</v>
      </c>
      <c r="C16" s="4" t="n">
        <v>0.9</v>
      </c>
      <c r="D16" s="4" t="n">
        <v>0.95</v>
      </c>
      <c r="E16" s="4" t="n">
        <v>1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25.49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</v>
      </c>
      <c r="C3" t="n">
        <v>1</v>
      </c>
    </row>
    <row r="4">
      <c r="A4" t="inlineStr">
        <is>
          <t>Revenue CAGR ±3pp</t>
        </is>
      </c>
      <c r="B4" t="n">
        <v>6</v>
      </c>
      <c r="C4" t="n">
        <v>2</v>
      </c>
    </row>
    <row r="5">
      <c r="A5" t="inlineStr">
        <is>
          <t>Terminal × ±15%</t>
        </is>
      </c>
      <c r="B5" t="n">
        <v>4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25.3</v>
      </c>
    </row>
    <row r="7">
      <c r="A7" s="3" t="inlineStr">
        <is>
          <t>Scenario PWEV target</t>
        </is>
      </c>
      <c r="B7" t="n">
        <v>22.99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34.6104</v>
      </c>
    </row>
    <row r="12">
      <c r="A12" s="3" t="inlineStr">
        <is>
          <t>MC median</t>
        </is>
      </c>
      <c r="B12" t="n">
        <v>20.96643568559898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24.942</v>
      </c>
      <c r="C3" t="n">
        <v>8.308999999999999</v>
      </c>
      <c r="D3" t="n">
        <v>-4.669</v>
      </c>
      <c r="E3" t="n">
        <v>-4.498</v>
      </c>
      <c r="F3" t="n">
        <v>-5.846</v>
      </c>
    </row>
    <row r="4">
      <c r="A4" t="inlineStr">
        <is>
          <t>2024-12-31</t>
        </is>
      </c>
      <c r="B4" t="n">
        <v>25.846</v>
      </c>
      <c r="C4" t="n">
        <v>8.968</v>
      </c>
      <c r="D4" t="n">
        <v>1.683</v>
      </c>
      <c r="E4" t="n">
        <v>1.768</v>
      </c>
      <c r="F4" t="n">
        <v>2.744</v>
      </c>
    </row>
    <row r="5">
      <c r="A5" t="inlineStr">
        <is>
          <t>2023-12-31</t>
        </is>
      </c>
      <c r="B5" t="n">
        <v>26.64</v>
      </c>
      <c r="C5" t="n">
        <v>8.926</v>
      </c>
      <c r="D5" t="n">
        <v>4.572</v>
      </c>
      <c r="E5" t="n">
        <v>4.545</v>
      </c>
      <c r="F5" t="n">
        <v>2.855</v>
      </c>
    </row>
    <row r="6">
      <c r="A6" t="inlineStr">
        <is>
          <t>2022-12-31</t>
        </is>
      </c>
      <c r="B6" t="n">
        <v>26.485</v>
      </c>
      <c r="C6" t="n">
        <v>8.122</v>
      </c>
      <c r="D6" t="n">
        <v>3.634</v>
      </c>
      <c r="E6" t="n">
        <v>3.887</v>
      </c>
      <c r="F6" t="n">
        <v>2.363</v>
      </c>
    </row>
    <row r="7">
      <c r="A7" t="inlineStr">
        <is>
          <t>2021-12-31</t>
        </is>
      </c>
      <c r="B7" t="n">
        <v>26.042</v>
      </c>
      <c r="C7" t="n">
        <v>8.682</v>
      </c>
      <c r="D7" t="n">
        <v>3.46</v>
      </c>
      <c r="E7" t="n">
        <v>3.755</v>
      </c>
      <c r="F7" t="n">
        <v>1.012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4.462</v>
      </c>
      <c r="C11" t="n">
        <v>0.801</v>
      </c>
      <c r="D11" t="n">
        <v>3.661</v>
      </c>
      <c r="E11" t="n">
        <v>0.436</v>
      </c>
    </row>
    <row r="12">
      <c r="A12" t="inlineStr">
        <is>
          <t>2024-12-31</t>
        </is>
      </c>
      <c r="B12" t="n">
        <v>4.184</v>
      </c>
      <c r="C12" t="n">
        <v>1.024</v>
      </c>
      <c r="D12" t="n">
        <v>3.16</v>
      </c>
      <c r="E12" t="n">
        <v>0.988</v>
      </c>
    </row>
    <row r="13">
      <c r="A13" t="inlineStr">
        <is>
          <t>2023-12-31</t>
        </is>
      </c>
      <c r="B13" t="n">
        <v>3.976</v>
      </c>
      <c r="C13" t="n">
        <v>1.013</v>
      </c>
      <c r="D13" t="n">
        <v>2.963</v>
      </c>
      <c r="E13" t="n">
        <v>0.455</v>
      </c>
    </row>
    <row r="14">
      <c r="A14" t="inlineStr">
        <is>
          <t>2022-12-31</t>
        </is>
      </c>
      <c r="B14" t="n">
        <v>2.469</v>
      </c>
      <c r="C14" t="n">
        <v>0.916</v>
      </c>
      <c r="D14" t="n">
        <v>1.553</v>
      </c>
      <c r="E14" t="n">
        <v>0.28</v>
      </c>
    </row>
    <row r="15">
      <c r="A15" t="inlineStr">
        <is>
          <t>2021-12-31</t>
        </is>
      </c>
      <c r="B15" t="n">
        <v>5.364</v>
      </c>
      <c r="C15" t="n">
        <v>0.905</v>
      </c>
      <c r="D15" t="n">
        <v>4.459</v>
      </c>
      <c r="E15" t="n">
        <v>0.271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7.41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MDLZ</t>
        </is>
      </c>
      <c r="B3" t="n">
        <v>20.2</v>
      </c>
      <c r="C3" t="n">
        <v>0.02</v>
      </c>
      <c r="D3" t="n">
        <v>0.093</v>
      </c>
      <c r="E3" t="inlineStr">
        <is>
          <t>broad</t>
        </is>
      </c>
      <c r="F3" t="n">
        <v>0.25</v>
      </c>
    </row>
    <row r="4">
      <c r="A4" t="inlineStr">
        <is>
          <t>HSY</t>
        </is>
      </c>
      <c r="B4" t="n">
        <v>21.32</v>
      </c>
      <c r="C4" t="n">
        <v>0.02</v>
      </c>
      <c r="D4" t="n">
        <v>0.213</v>
      </c>
      <c r="E4" t="inlineStr">
        <is>
          <t>broad</t>
        </is>
      </c>
      <c r="F4" t="n">
        <v>0.25</v>
      </c>
    </row>
    <row r="5">
      <c r="A5" t="inlineStr">
        <is>
          <t>TSN</t>
        </is>
      </c>
      <c r="B5" t="n">
        <v>12.92</v>
      </c>
      <c r="C5" t="n">
        <v>0.02</v>
      </c>
      <c r="D5" t="n">
        <v>0.036</v>
      </c>
      <c r="E5" t="inlineStr">
        <is>
          <t>direct</t>
        </is>
      </c>
      <c r="F5" t="n">
        <v>1</v>
      </c>
    </row>
    <row r="6">
      <c r="A6" t="inlineStr">
        <is>
          <t>GIS</t>
        </is>
      </c>
      <c r="B6" t="n">
        <v>10.85</v>
      </c>
      <c r="C6" t="n">
        <v>0.02</v>
      </c>
      <c r="D6" t="n">
        <v>0.192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/ Private-Label Erosion</t>
        </is>
      </c>
      <c r="B3" t="n">
        <v>0.24</v>
      </c>
      <c r="C3" t="n">
        <v>1.578</v>
      </c>
      <c r="D3" t="n">
        <v>6.25</v>
      </c>
      <c r="E3">
        <f>C3*D3</f>
        <v/>
      </c>
      <c r="F3">
        <f>E3/25.3-1</f>
        <v/>
      </c>
    </row>
    <row r="4">
      <c r="A4" t="inlineStr">
        <is>
          <t>Volume / Cost Recession</t>
        </is>
      </c>
      <c r="B4" t="n">
        <v>0.18</v>
      </c>
      <c r="C4" t="n">
        <v>1.942</v>
      </c>
      <c r="D4" t="n">
        <v>9.69</v>
      </c>
      <c r="E4">
        <f>C4*D4</f>
        <v/>
      </c>
      <c r="F4">
        <f>E4/25.3-1</f>
        <v/>
      </c>
    </row>
    <row r="5">
      <c r="A5" t="inlineStr">
        <is>
          <t>Base — Price/Mix Offsets Volume</t>
        </is>
      </c>
      <c r="B5" t="n">
        <v>0.32</v>
      </c>
      <c r="C5" t="n">
        <v>2.261</v>
      </c>
      <c r="D5" t="n">
        <v>11.27</v>
      </c>
      <c r="E5">
        <f>C5*D5</f>
        <v/>
      </c>
      <c r="F5">
        <f>E5/25.3-1</f>
        <v/>
      </c>
    </row>
    <row r="6">
      <c r="A6" t="inlineStr">
        <is>
          <t>Growth — Snacking + Premiumization</t>
        </is>
      </c>
      <c r="B6" t="n">
        <v>0.18</v>
      </c>
      <c r="C6" t="n">
        <v>2.544</v>
      </c>
      <c r="D6" t="n">
        <v>12.86</v>
      </c>
      <c r="E6">
        <f>C6*D6</f>
        <v/>
      </c>
      <c r="F6">
        <f>E6/25.3-1</f>
        <v/>
      </c>
    </row>
    <row r="7">
      <c r="A7" t="inlineStr">
        <is>
          <t>Bull — Margin Recovery / Re-Rate</t>
        </is>
      </c>
      <c r="B7" t="n">
        <v>0.08</v>
      </c>
      <c r="C7" t="n">
        <v>2.705</v>
      </c>
      <c r="D7" t="n">
        <v>14.75</v>
      </c>
      <c r="E7">
        <f>C7*D7</f>
        <v/>
      </c>
      <c r="F7">
        <f>E7/25.3-1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20.96643568559898</v>
      </c>
    </row>
    <row r="5">
      <c r="A5" t="inlineStr">
        <is>
          <t>P10</t>
        </is>
      </c>
      <c r="B5" t="n">
        <v>9.772490503471477</v>
      </c>
    </row>
    <row r="6">
      <c r="A6" t="inlineStr">
        <is>
          <t>P90</t>
        </is>
      </c>
      <c r="B6" t="n">
        <v>37.81996178599231</v>
      </c>
    </row>
    <row r="7">
      <c r="A7" t="inlineStr">
        <is>
          <t>P(&gt; current) %</t>
        </is>
      </c>
      <c r="B7" t="n">
        <v>35.39</v>
      </c>
    </row>
    <row r="8">
      <c r="A8" t="inlineStr">
        <is>
          <t>P(&gt; target) %</t>
        </is>
      </c>
      <c r="B8" t="n">
        <v>42.82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2.786105452066051</v>
      </c>
    </row>
    <row r="13">
      <c r="A13" t="inlineStr">
        <is>
          <t>Gross Margin</t>
        </is>
      </c>
      <c r="B13" t="n">
        <v>57.21561411951306</v>
      </c>
    </row>
    <row r="14">
      <c r="A14" t="inlineStr">
        <is>
          <t>P/E Multiple</t>
        </is>
      </c>
      <c r="B14" t="n">
        <v>39.99828042842088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2026-07-08T09:39:52Z</dcterms:created>
  <dcterms:modified xsi:type="dcterms:W3CDTF">2026-07-08T09:39:52Z</dcterms:modified>
</cp:coreProperties>
</file>