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Keurig Dr Pepper Inc (KDP)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-24.81</v>
      </c>
    </row>
    <row r="10">
      <c r="A10" t="inlineStr">
        <is>
          <t>Diluted shares (B)</t>
        </is>
      </c>
      <c r="B10" s="4" t="n">
        <v>1.321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0.232</v>
      </c>
      <c r="C14" s="4" t="n">
        <v>0.236</v>
      </c>
      <c r="D14" s="4" t="n">
        <v>0.244</v>
      </c>
      <c r="E14" s="4" t="n">
        <v>0.244</v>
      </c>
      <c r="F14" s="4" t="n">
        <v>0.244</v>
      </c>
    </row>
    <row r="15">
      <c r="A15" t="inlineStr">
        <is>
          <t>D&amp;A $B</t>
        </is>
      </c>
      <c r="B15" s="4" t="n">
        <v>0.5533</v>
      </c>
      <c r="C15" s="4" t="n">
        <v>0.6273</v>
      </c>
      <c r="D15" s="4" t="n">
        <v>0.708</v>
      </c>
      <c r="E15" s="4" t="n">
        <v>0.7953</v>
      </c>
      <c r="F15" s="4" t="n">
        <v>0.8893</v>
      </c>
    </row>
    <row r="16">
      <c r="A16" t="inlineStr">
        <is>
          <t>Capex $B</t>
        </is>
      </c>
      <c r="B16" s="4" t="n">
        <v>0.89</v>
      </c>
      <c r="C16" s="4" t="n">
        <v>0.93</v>
      </c>
      <c r="D16" s="4" t="n">
        <v>0.97</v>
      </c>
      <c r="E16" s="4" t="n">
        <v>1.01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17.787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</v>
      </c>
      <c r="C3" t="n">
        <v>1</v>
      </c>
    </row>
    <row r="4">
      <c r="A4" t="inlineStr">
        <is>
          <t>Op margin ±3pp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31.49</v>
      </c>
    </row>
    <row r="7">
      <c r="A7" s="3" t="inlineStr">
        <is>
          <t>Scenario PWEV target</t>
        </is>
      </c>
      <c r="B7" t="n">
        <v>31.46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59.895</v>
      </c>
    </row>
    <row r="12">
      <c r="A12" s="3" t="inlineStr">
        <is>
          <t>MC median</t>
        </is>
      </c>
      <c r="B12" t="n">
        <v>28.13142299771486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16.603</v>
      </c>
      <c r="C3" t="n">
        <v>8.999000000000001</v>
      </c>
      <c r="D3" t="n">
        <v>3.653</v>
      </c>
      <c r="E3" t="n">
        <v>3.441</v>
      </c>
      <c r="F3" t="n">
        <v>2.079</v>
      </c>
    </row>
    <row r="4">
      <c r="A4" t="inlineStr">
        <is>
          <t>2024-12-31</t>
        </is>
      </c>
      <c r="B4" t="n">
        <v>15.351</v>
      </c>
      <c r="C4" t="n">
        <v>8.529</v>
      </c>
      <c r="D4" t="n">
        <v>3.309</v>
      </c>
      <c r="E4" t="n">
        <v>2.649</v>
      </c>
      <c r="F4" t="n">
        <v>1.441</v>
      </c>
    </row>
    <row r="5">
      <c r="A5" t="inlineStr">
        <is>
          <t>2023-12-31</t>
        </is>
      </c>
      <c r="B5" t="n">
        <v>14.814</v>
      </c>
      <c r="C5" t="n">
        <v>8.08</v>
      </c>
      <c r="D5" t="n">
        <v>3.194</v>
      </c>
      <c r="E5" t="n">
        <v>3.253</v>
      </c>
      <c r="F5" t="n">
        <v>2.181</v>
      </c>
    </row>
    <row r="6">
      <c r="A6" t="inlineStr">
        <is>
          <t>2022-12-31</t>
        </is>
      </c>
      <c r="B6" t="n">
        <v>14.057</v>
      </c>
      <c r="C6" t="n">
        <v>7.323</v>
      </c>
      <c r="D6" t="n">
        <v>2.783</v>
      </c>
      <c r="E6" t="n">
        <v>2.412</v>
      </c>
      <c r="F6" t="n">
        <v>1.436</v>
      </c>
    </row>
    <row r="7">
      <c r="A7" t="inlineStr">
        <is>
          <t>2021-12-31</t>
        </is>
      </c>
      <c r="B7" t="n">
        <v>12.683</v>
      </c>
      <c r="C7" t="n">
        <v>6.977</v>
      </c>
      <c r="D7" t="n">
        <v>2.894</v>
      </c>
      <c r="E7" t="n">
        <v>3.298</v>
      </c>
      <c r="F7" t="n">
        <v>2.146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1.991</v>
      </c>
      <c r="C11" t="n">
        <v>0.486</v>
      </c>
      <c r="D11" t="n">
        <v>1.505</v>
      </c>
      <c r="E11" t="n">
        <v>0.008999999999999999</v>
      </c>
    </row>
    <row r="12">
      <c r="A12" t="inlineStr">
        <is>
          <t>2024-12-31</t>
        </is>
      </c>
      <c r="B12" t="n">
        <v>2.219</v>
      </c>
      <c r="C12" t="n">
        <v>0.5629999999999999</v>
      </c>
      <c r="D12" t="n">
        <v>1.656</v>
      </c>
      <c r="E12" t="n">
        <v>1.11</v>
      </c>
    </row>
    <row r="13">
      <c r="A13" t="inlineStr">
        <is>
          <t>2023-12-31</t>
        </is>
      </c>
      <c r="B13" t="n">
        <v>1.329</v>
      </c>
      <c r="C13" t="n">
        <v>0.481</v>
      </c>
      <c r="D13" t="n">
        <v>0.848</v>
      </c>
      <c r="E13" t="n">
        <v>0.706</v>
      </c>
    </row>
    <row r="14">
      <c r="A14" t="inlineStr">
        <is>
          <t>2022-12-31</t>
        </is>
      </c>
      <c r="B14" t="n">
        <v>2.837</v>
      </c>
      <c r="C14" t="n">
        <v>0.379</v>
      </c>
      <c r="D14" t="n">
        <v>2.458</v>
      </c>
      <c r="E14" t="n">
        <v>0.379</v>
      </c>
    </row>
    <row r="15">
      <c r="A15" t="inlineStr">
        <is>
          <t>2021-12-31</t>
        </is>
      </c>
      <c r="B15" t="n">
        <v>2.874</v>
      </c>
      <c r="C15" t="n">
        <v>0.455</v>
      </c>
      <c r="D15" t="n">
        <v>2.419</v>
      </c>
      <c r="E15" t="n">
        <v>7.556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KO</t>
        </is>
      </c>
      <c r="B3" t="n">
        <v>24.75</v>
      </c>
      <c r="C3" t="n">
        <v>0.05</v>
      </c>
      <c r="D3" t="n">
        <v>0.351</v>
      </c>
      <c r="E3" t="inlineStr">
        <is>
          <t>broad</t>
        </is>
      </c>
      <c r="F3" t="n">
        <v>0.25</v>
      </c>
    </row>
    <row r="4">
      <c r="A4" t="inlineStr">
        <is>
          <t>PEP</t>
        </is>
      </c>
      <c r="B4" t="n">
        <v>16.23</v>
      </c>
      <c r="C4" t="n">
        <v>0.05</v>
      </c>
      <c r="D4" t="n">
        <v>0.17</v>
      </c>
      <c r="E4" t="inlineStr">
        <is>
          <t>direct</t>
        </is>
      </c>
      <c r="F4" t="n">
        <v>1</v>
      </c>
    </row>
    <row r="5">
      <c r="A5" t="inlineStr">
        <is>
          <t>MNST</t>
        </is>
      </c>
      <c r="B5" t="n">
        <v>41.49</v>
      </c>
      <c r="C5" t="n">
        <v>0.05</v>
      </c>
      <c r="D5" t="n">
        <v>0.31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C3" t="n">
        <v>1.896</v>
      </c>
      <c r="D3" t="n">
        <v>7.7</v>
      </c>
      <c r="E3">
        <f>C3*D3</f>
        <v/>
      </c>
      <c r="F3">
        <f>E3/31.49-1</f>
        <v/>
      </c>
    </row>
    <row r="4">
      <c r="A4" t="inlineStr">
        <is>
          <t>Consumer / Input Recession</t>
        </is>
      </c>
      <c r="B4" t="n">
        <v>0.17</v>
      </c>
      <c r="C4" t="n">
        <v>2.164</v>
      </c>
      <c r="D4" t="n">
        <v>11.5</v>
      </c>
      <c r="E4">
        <f>C4*D4</f>
        <v/>
      </c>
      <c r="F4">
        <f>E4/31.49-1</f>
        <v/>
      </c>
    </row>
    <row r="5">
      <c r="A5" t="inlineStr">
        <is>
          <t>Base — Pricing + Mix Growth</t>
        </is>
      </c>
      <c r="B5" t="n">
        <v>0.35</v>
      </c>
      <c r="C5" t="n">
        <v>2.531</v>
      </c>
      <c r="D5" t="n">
        <v>13.1</v>
      </c>
      <c r="E5">
        <f>C5*D5</f>
        <v/>
      </c>
      <c r="F5">
        <f>E5/31.49-1</f>
        <v/>
      </c>
    </row>
    <row r="6">
      <c r="A6" t="inlineStr">
        <is>
          <t>Growth — Emerging Markets + Energy/Zero-Sugar</t>
        </is>
      </c>
      <c r="B6" t="n">
        <v>0.2</v>
      </c>
      <c r="C6" t="n">
        <v>2.755</v>
      </c>
      <c r="D6" t="n">
        <v>15.4</v>
      </c>
      <c r="E6">
        <f>C6*D6</f>
        <v/>
      </c>
      <c r="F6">
        <f>E6/31.49-1</f>
        <v/>
      </c>
    </row>
    <row r="7">
      <c r="A7" t="inlineStr">
        <is>
          <t>Bull — Defensive Re-Rate</t>
        </is>
      </c>
      <c r="B7" t="n">
        <v>0.08</v>
      </c>
      <c r="C7" t="n">
        <v>2.827</v>
      </c>
      <c r="D7" t="n">
        <v>17.3</v>
      </c>
      <c r="E7">
        <f>C7*D7</f>
        <v/>
      </c>
      <c r="F7">
        <f>E7/31.49-1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28.13142299771486</v>
      </c>
    </row>
    <row r="5">
      <c r="A5" t="inlineStr">
        <is>
          <t>P10</t>
        </is>
      </c>
      <c r="B5" t="n">
        <v>16.35050478975148</v>
      </c>
    </row>
    <row r="6">
      <c r="A6" t="inlineStr">
        <is>
          <t>P90</t>
        </is>
      </c>
      <c r="B6" t="n">
        <v>44.69024928589524</v>
      </c>
    </row>
    <row r="7">
      <c r="A7" t="inlineStr">
        <is>
          <t>P(&gt; current) %</t>
        </is>
      </c>
      <c r="B7" t="n">
        <v>38.2</v>
      </c>
    </row>
    <row r="8">
      <c r="A8" t="inlineStr">
        <is>
          <t>P(&gt; target) %</t>
        </is>
      </c>
      <c r="B8" t="n">
        <v>38.35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3.176024464571811</v>
      </c>
    </row>
    <row r="13">
      <c r="A13" t="inlineStr">
        <is>
          <t>Gross Margin</t>
        </is>
      </c>
      <c r="B13" t="n">
        <v>32.16196835117793</v>
      </c>
    </row>
    <row r="14">
      <c r="A14" t="inlineStr">
        <is>
          <t>P/E Multiple</t>
        </is>
      </c>
      <c r="B14" t="n">
        <v>64.66200718425027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2026-07-08T09:39:51Z</dcterms:created>
  <dcterms:modified xsi:type="dcterms:W3CDTF">2026-07-08T09:39:51Z</dcterms:modified>
</cp:coreProperties>
</file>