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Jabil Circuit Inc (JBL)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-2.53</v>
      </c>
    </row>
    <row r="10">
      <c r="A10" t="inlineStr">
        <is>
          <t>Diluted shares (B)</t>
        </is>
      </c>
      <c r="B10" s="4" t="n">
        <v>0.111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0.059</v>
      </c>
      <c r="C14" s="4" t="n">
        <v>0.061</v>
      </c>
      <c r="D14" s="4" t="n">
        <v>0.063</v>
      </c>
      <c r="E14" s="4" t="n">
        <v>0.063</v>
      </c>
      <c r="F14" s="4" t="n">
        <v>0.063</v>
      </c>
    </row>
    <row r="15">
      <c r="A15" t="inlineStr">
        <is>
          <t>D&amp;A $B</t>
        </is>
      </c>
      <c r="B15" s="4" t="n">
        <v>0.4817</v>
      </c>
      <c r="C15" s="4" t="n">
        <v>0.507</v>
      </c>
      <c r="D15" s="4" t="n">
        <v>0.5457</v>
      </c>
      <c r="E15" s="4" t="n">
        <v>0.5977</v>
      </c>
      <c r="F15" s="4" t="n">
        <v>0.6613</v>
      </c>
    </row>
    <row r="16">
      <c r="A16" t="inlineStr">
        <is>
          <t>Capex $B</t>
        </is>
      </c>
      <c r="B16" s="4" t="n">
        <v>0.55</v>
      </c>
      <c r="C16" s="4" t="n">
        <v>0.62</v>
      </c>
      <c r="D16" s="4" t="n">
        <v>0.7</v>
      </c>
      <c r="E16" s="4" t="n">
        <v>0.78</v>
      </c>
      <c r="F16" s="4" t="n">
        <v>0.85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35.27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295</v>
      </c>
      <c r="C3" t="n">
        <v>1</v>
      </c>
    </row>
    <row r="4">
      <c r="A4" t="inlineStr">
        <is>
          <t>Revenue CAGR ±3pp</t>
        </is>
      </c>
      <c r="B4" t="n">
        <v>81</v>
      </c>
      <c r="C4" t="n">
        <v>2</v>
      </c>
    </row>
    <row r="5">
      <c r="A5" t="inlineStr">
        <is>
          <t>Terminal × ±15%</t>
        </is>
      </c>
      <c r="B5" t="n">
        <v>66</v>
      </c>
      <c r="C5" t="n">
        <v>3</v>
      </c>
    </row>
    <row r="6">
      <c r="A6" t="inlineStr">
        <is>
          <t>Capex intensity ±15%</t>
        </is>
      </c>
      <c r="B6" t="n">
        <v>36</v>
      </c>
      <c r="C6" t="n">
        <v>4</v>
      </c>
    </row>
    <row r="7">
      <c r="A7" t="inlineStr">
        <is>
          <t>WACC ±1pp</t>
        </is>
      </c>
      <c r="B7" t="n">
        <v>23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321.08</v>
      </c>
    </row>
    <row r="7">
      <c r="A7" s="3" t="inlineStr">
        <is>
          <t>Scenario PWEV target</t>
        </is>
      </c>
      <c r="B7" t="n">
        <v>351.44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385.7436</v>
      </c>
    </row>
    <row r="12">
      <c r="A12" s="3" t="inlineStr">
        <is>
          <t>MC median</t>
        </is>
      </c>
      <c r="B12" t="n">
        <v>305.637198707088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2026-07-08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2026-07-08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2026-07-08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2026-07-08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2026-07-08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2025-08-31</t>
        </is>
      </c>
      <c r="B3" t="n">
        <v>29.802</v>
      </c>
      <c r="C3" t="n">
        <v>2.646</v>
      </c>
      <c r="D3" t="n">
        <v>1.182</v>
      </c>
      <c r="E3" t="n">
        <v>1.136</v>
      </c>
      <c r="F3" t="n">
        <v>0.657</v>
      </c>
    </row>
    <row r="4">
      <c r="A4" t="inlineStr">
        <is>
          <t>2024-08-31</t>
        </is>
      </c>
      <c r="B4" t="n">
        <v>28.883</v>
      </c>
      <c r="C4" t="n">
        <v>2.676</v>
      </c>
      <c r="D4" t="n">
        <v>2.013</v>
      </c>
      <c r="E4" t="n">
        <v>1.924</v>
      </c>
      <c r="F4" t="n">
        <v>1.388</v>
      </c>
    </row>
    <row r="5">
      <c r="A5" t="inlineStr">
        <is>
          <t>2023-08-31</t>
        </is>
      </c>
      <c r="B5" t="n">
        <v>34.702</v>
      </c>
      <c r="C5" t="n">
        <v>2.867</v>
      </c>
      <c r="D5" t="n">
        <v>1.537</v>
      </c>
      <c r="E5" t="n">
        <v>1.468</v>
      </c>
      <c r="F5" t="n">
        <v>0.8179999999999999</v>
      </c>
    </row>
    <row r="6">
      <c r="A6" t="inlineStr">
        <is>
          <t>2022-08-31</t>
        </is>
      </c>
      <c r="B6" t="n">
        <v>33.478</v>
      </c>
      <c r="C6" t="n">
        <v>2.632</v>
      </c>
      <c r="D6" t="n">
        <v>1.393</v>
      </c>
      <c r="E6" t="n">
        <v>1.377</v>
      </c>
      <c r="F6" t="n">
        <v>0.996</v>
      </c>
    </row>
    <row r="7">
      <c r="A7" t="inlineStr">
        <is>
          <t>2021-08-31</t>
        </is>
      </c>
      <c r="B7" t="n">
        <v>29.285</v>
      </c>
      <c r="C7" t="n">
        <v>2.359</v>
      </c>
      <c r="D7" t="n">
        <v>1.055</v>
      </c>
      <c r="E7" t="n">
        <v>1.068</v>
      </c>
      <c r="F7" t="n">
        <v>0.696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2025-08-31</t>
        </is>
      </c>
      <c r="B11" t="n">
        <v>1.64</v>
      </c>
      <c r="C11" t="n">
        <v>0.468</v>
      </c>
      <c r="D11" t="n">
        <v>1.172</v>
      </c>
      <c r="E11" t="n">
        <v>1</v>
      </c>
    </row>
    <row r="12">
      <c r="A12" t="inlineStr">
        <is>
          <t>2024-08-31</t>
        </is>
      </c>
      <c r="B12" t="n">
        <v>1.716</v>
      </c>
      <c r="C12" t="n">
        <v>0.784</v>
      </c>
      <c r="D12" t="n">
        <v>0.9320000000000001</v>
      </c>
      <c r="E12" t="n">
        <v>2.5</v>
      </c>
    </row>
    <row r="13">
      <c r="A13" t="inlineStr">
        <is>
          <t>2023-08-31</t>
        </is>
      </c>
      <c r="B13" t="n">
        <v>1.734</v>
      </c>
      <c r="C13" t="n">
        <v>1.03</v>
      </c>
      <c r="D13" t="n">
        <v>0.704</v>
      </c>
      <c r="E13" t="n">
        <v>0.487</v>
      </c>
    </row>
    <row r="14">
      <c r="A14" t="inlineStr">
        <is>
          <t>2022-08-31</t>
        </is>
      </c>
      <c r="B14" t="n">
        <v>1.651</v>
      </c>
      <c r="C14" t="n">
        <v>1.385</v>
      </c>
      <c r="D14" t="n">
        <v>0.266</v>
      </c>
      <c r="E14" t="n">
        <v>0.696</v>
      </c>
    </row>
    <row r="15">
      <c r="A15" t="inlineStr">
        <is>
          <t>2021-08-31</t>
        </is>
      </c>
      <c r="B15" t="n">
        <v>1.433</v>
      </c>
      <c r="C15" t="n">
        <v>1.159</v>
      </c>
      <c r="D15" t="n">
        <v>0.274</v>
      </c>
      <c r="E15" t="n">
        <v>0.428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259.52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TEL</t>
        </is>
      </c>
      <c r="B3" t="n">
        <v>15.65</v>
      </c>
      <c r="C3" t="n">
        <v>0.05</v>
      </c>
      <c r="D3" t="n">
        <v>0.203</v>
      </c>
      <c r="E3" t="inlineStr">
        <is>
          <t>segment</t>
        </is>
      </c>
      <c r="F3" t="n">
        <v>0.5</v>
      </c>
    </row>
    <row r="4">
      <c r="A4" t="inlineStr">
        <is>
          <t>FLEX</t>
        </is>
      </c>
      <c r="B4" t="n">
        <v>34.84</v>
      </c>
      <c r="C4" t="n">
        <v>0.05</v>
      </c>
      <c r="D4" t="n">
        <v>0.057</v>
      </c>
      <c r="E4" t="inlineStr">
        <is>
          <t>broad</t>
        </is>
      </c>
      <c r="F4" t="n">
        <v>0.25</v>
      </c>
    </row>
    <row r="5">
      <c r="A5" t="inlineStr">
        <is>
          <t>ADSK</t>
        </is>
      </c>
      <c r="B5" t="n">
        <v>15.08</v>
      </c>
      <c r="C5" t="n">
        <v>0.1</v>
      </c>
      <c r="D5" t="n">
        <v>0.295</v>
      </c>
      <c r="E5" t="inlineStr">
        <is>
          <t>segment</t>
        </is>
      </c>
      <c r="F5" t="n">
        <v>0.5</v>
      </c>
    </row>
    <row r="6">
      <c r="A6" t="inlineStr">
        <is>
          <t>Q</t>
        </is>
      </c>
      <c r="B6" t="n">
        <v>40.32</v>
      </c>
      <c r="C6" t="n">
        <v>0.08</v>
      </c>
      <c r="D6" t="n">
        <v>0.228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22.8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Margin / Insourcing Pressure</t>
        </is>
      </c>
      <c r="B3" t="n">
        <v>0.2</v>
      </c>
      <c r="C3" t="n">
        <v>9.333</v>
      </c>
      <c r="D3" t="n">
        <v>17</v>
      </c>
      <c r="E3">
        <f>C3*D3</f>
        <v/>
      </c>
      <c r="F3">
        <f>E3/321.08-1</f>
        <v/>
      </c>
    </row>
    <row r="4">
      <c r="A4" t="inlineStr">
        <is>
          <t>Demand / Production Recession</t>
        </is>
      </c>
      <c r="B4" t="n">
        <v>0.17</v>
      </c>
      <c r="C4" t="n">
        <v>12.163</v>
      </c>
      <c r="D4" t="n">
        <v>21.5</v>
      </c>
      <c r="E4">
        <f>C4*D4</f>
        <v/>
      </c>
      <c r="F4">
        <f>E4/321.08-1</f>
        <v/>
      </c>
    </row>
    <row r="5">
      <c r="A5" t="inlineStr">
        <is>
          <t>Base — Volume + Mix</t>
        </is>
      </c>
      <c r="B5" t="n">
        <v>0.35</v>
      </c>
      <c r="C5" t="n">
        <v>15.116</v>
      </c>
      <c r="D5" t="n">
        <v>23</v>
      </c>
      <c r="E5">
        <f>C5*D5</f>
        <v/>
      </c>
      <c r="F5">
        <f>E5/321.08-1</f>
        <v/>
      </c>
    </row>
    <row r="6">
      <c r="A6" t="inlineStr">
        <is>
          <t>Growth — AI-Server / Auto Content</t>
        </is>
      </c>
      <c r="B6" t="n">
        <v>0.2</v>
      </c>
      <c r="C6" t="n">
        <v>18.02</v>
      </c>
      <c r="D6" t="n">
        <v>26</v>
      </c>
      <c r="E6">
        <f>C6*D6</f>
        <v/>
      </c>
      <c r="F6">
        <f>E6/321.08-1</f>
        <v/>
      </c>
    </row>
    <row r="7">
      <c r="A7" t="inlineStr">
        <is>
          <t>Bull — Re-Rate</t>
        </is>
      </c>
      <c r="B7" t="n">
        <v>0.08</v>
      </c>
      <c r="C7" t="n">
        <v>20.374</v>
      </c>
      <c r="D7" t="n">
        <v>29.5</v>
      </c>
      <c r="E7">
        <f>C7*D7</f>
        <v/>
      </c>
      <c r="F7">
        <f>E7/321.08-1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305.637198707088</v>
      </c>
    </row>
    <row r="5">
      <c r="A5" t="inlineStr">
        <is>
          <t>P10</t>
        </is>
      </c>
      <c r="B5" t="n">
        <v>107.5327116242781</v>
      </c>
    </row>
    <row r="6">
      <c r="A6" t="inlineStr">
        <is>
          <t>P90</t>
        </is>
      </c>
      <c r="B6" t="n">
        <v>628.4385112903806</v>
      </c>
    </row>
    <row r="7">
      <c r="A7" t="inlineStr">
        <is>
          <t>P(&gt; current) %</t>
        </is>
      </c>
      <c r="B7" t="n">
        <v>46.82</v>
      </c>
    </row>
    <row r="8">
      <c r="A8" t="inlineStr">
        <is>
          <t>P(&gt; target) %</t>
        </is>
      </c>
      <c r="B8" t="n">
        <v>41.4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3.506267337671868</v>
      </c>
    </row>
    <row r="13">
      <c r="A13" t="inlineStr">
        <is>
          <t>Gross Margin</t>
        </is>
      </c>
      <c r="B13" t="n">
        <v>60.49989016922467</v>
      </c>
    </row>
    <row r="14">
      <c r="A14" t="inlineStr">
        <is>
          <t>P/E Multiple</t>
        </is>
      </c>
      <c r="B14" t="n">
        <v>35.99384249310346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2026-07-08T09:38:07Z</dcterms:created>
  <dcterms:modified xsi:type="dcterms:W3CDTF">2026-07-08T09:38:07Z</dcterms:modified>
</cp:coreProperties>
</file>