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JB Hunt Transport Services Inc (JBHT)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0.09</v>
      </c>
    </row>
    <row r="6">
      <c r="A6" t="inlineStr">
        <is>
          <t>Terminal multiple (×)</t>
        </is>
      </c>
      <c r="B6" s="4" t="n">
        <v>30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0.22</v>
      </c>
    </row>
    <row r="9">
      <c r="A9" t="inlineStr">
        <is>
          <t>Net cash (+) / debt (−) $B</t>
        </is>
      </c>
      <c r="B9" s="4" t="n">
        <v>-1.3</v>
      </c>
    </row>
    <row r="10">
      <c r="A10" t="inlineStr">
        <is>
          <t>Diluted shares (B)</t>
        </is>
      </c>
      <c r="B10" s="4" t="n">
        <v>0.092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0.04</v>
      </c>
      <c r="D13" s="4" t="n">
        <v>0.03</v>
      </c>
      <c r="E13" s="4" t="n">
        <v>0.03</v>
      </c>
      <c r="F13" s="4" t="n">
        <v>0.03</v>
      </c>
    </row>
    <row r="14">
      <c r="A14" t="inlineStr">
        <is>
          <t>Operating margin</t>
        </is>
      </c>
      <c r="B14" s="4" t="n">
        <v>0.07000000000000001</v>
      </c>
      <c r="C14" s="4" t="n">
        <v>0.07199999999999999</v>
      </c>
      <c r="D14" s="4" t="n">
        <v>0.074</v>
      </c>
      <c r="E14" s="4" t="n">
        <v>0.074</v>
      </c>
      <c r="F14" s="4" t="n">
        <v>0.074</v>
      </c>
    </row>
    <row r="15">
      <c r="A15" t="inlineStr">
        <is>
          <t>D&amp;A $B</t>
        </is>
      </c>
      <c r="B15" s="4" t="n">
        <v>0.7392</v>
      </c>
      <c r="C15" s="4" t="n">
        <v>0.7557</v>
      </c>
      <c r="D15" s="4" t="n">
        <v>0.7788</v>
      </c>
      <c r="E15" s="4" t="n">
        <v>0.8087</v>
      </c>
      <c r="F15" s="4" t="n">
        <v>0.8452</v>
      </c>
    </row>
    <row r="16">
      <c r="A16" t="inlineStr">
        <is>
          <t>Capex $B</t>
        </is>
      </c>
      <c r="B16" s="4" t="n">
        <v>0.78</v>
      </c>
      <c r="C16" s="4" t="n">
        <v>0.83</v>
      </c>
      <c r="D16" s="4" t="n">
        <v>0.87</v>
      </c>
      <c r="E16" s="4" t="n">
        <v>0.91</v>
      </c>
      <c r="F16" s="4" t="n">
        <v>0.95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12.615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Op margin ±3pp</t>
        </is>
      </c>
      <c r="B3" t="n">
        <v>169</v>
      </c>
      <c r="C3" t="n">
        <v>1</v>
      </c>
    </row>
    <row r="4">
      <c r="A4" t="inlineStr">
        <is>
          <t>Capex intensity ±15%</t>
        </is>
      </c>
      <c r="B4" t="n">
        <v>71</v>
      </c>
      <c r="C4" t="n">
        <v>2</v>
      </c>
    </row>
    <row r="5">
      <c r="A5" t="inlineStr">
        <is>
          <t>Revenue CAGR ±3pp</t>
        </is>
      </c>
      <c r="B5" t="n">
        <v>56</v>
      </c>
      <c r="C5" t="n">
        <v>3</v>
      </c>
    </row>
    <row r="6">
      <c r="A6" t="inlineStr">
        <is>
          <t>Terminal × ±15%</t>
        </is>
      </c>
      <c r="B6" t="n">
        <v>46</v>
      </c>
      <c r="C6" t="n">
        <v>4</v>
      </c>
    </row>
    <row r="7">
      <c r="A7" t="inlineStr">
        <is>
          <t>WACC ±1pp</t>
        </is>
      </c>
      <c r="B7" t="n">
        <v>16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fail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pass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pass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pass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special situation</t>
        </is>
      </c>
    </row>
    <row r="5">
      <c r="A5" s="3" t="inlineStr">
        <is>
          <t>Conviction</t>
        </is>
      </c>
      <c r="B5" t="inlineStr">
        <is>
          <t>low</t>
        </is>
      </c>
    </row>
    <row r="6">
      <c r="A6" s="3" t="inlineStr">
        <is>
          <t>Current price</t>
        </is>
      </c>
      <c r="B6" t="n">
        <v>275</v>
      </c>
    </row>
    <row r="7">
      <c r="A7" s="3" t="inlineStr">
        <is>
          <t>Scenario PWEV target</t>
        </is>
      </c>
      <c r="B7" t="n">
        <v>282.34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195.59475</v>
      </c>
    </row>
    <row r="12">
      <c r="A12" s="3" t="inlineStr">
        <is>
          <t>MC median</t>
        </is>
      </c>
      <c r="B12" t="n">
        <v>247.6515514410468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2026-07-08</t>
        </is>
      </c>
      <c r="D3" t="inlineStr">
        <is>
          <t>Price, market cap, EV, 52-week range, forward P/E</t>
        </is>
      </c>
      <c r="E3" t="inlineStr">
        <is>
          <t>Alpha Vantage 2026-06-27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2026-07-08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2026-07-08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2026-07-08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2026-07-08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2026-07-08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2026-07-08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2026-07-08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2026-07-08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2026-07-08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2026-07-08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11.999</v>
      </c>
      <c r="C3" t="n">
        <v>1.597</v>
      </c>
      <c r="D3" t="n">
        <v>0.865</v>
      </c>
      <c r="E3" t="n">
        <v>0.865</v>
      </c>
      <c r="F3" t="n">
        <v>0.598</v>
      </c>
    </row>
    <row r="4">
      <c r="A4" t="inlineStr">
        <is>
          <t>2024-12-31</t>
        </is>
      </c>
      <c r="B4" t="n">
        <v>12.087</v>
      </c>
      <c r="C4" t="n">
        <v>2.063</v>
      </c>
      <c r="D4" t="n">
        <v>0.831</v>
      </c>
      <c r="E4" t="n">
        <v>0.839</v>
      </c>
      <c r="F4" t="n">
        <v>0.571</v>
      </c>
    </row>
    <row r="5">
      <c r="A5" t="inlineStr">
        <is>
          <t>2023-12-31</t>
        </is>
      </c>
      <c r="B5" t="n">
        <v>12.83</v>
      </c>
      <c r="C5" t="n">
        <v>2.21</v>
      </c>
      <c r="D5" t="n">
        <v>0.993</v>
      </c>
      <c r="E5" t="n">
        <v>1.001</v>
      </c>
      <c r="F5" t="n">
        <v>0.728</v>
      </c>
    </row>
    <row r="6">
      <c r="A6" t="inlineStr">
        <is>
          <t>2022-12-31</t>
        </is>
      </c>
      <c r="B6" t="n">
        <v>14.814</v>
      </c>
      <c r="C6" t="n">
        <v>2.473</v>
      </c>
      <c r="D6" t="n">
        <v>1.332</v>
      </c>
      <c r="E6" t="n">
        <v>1.333</v>
      </c>
      <c r="F6" t="n">
        <v>0.969</v>
      </c>
    </row>
    <row r="7">
      <c r="A7" t="inlineStr">
        <is>
          <t>2021-12-31</t>
        </is>
      </c>
      <c r="B7" t="n">
        <v>12.168</v>
      </c>
      <c r="C7" t="n">
        <v>1.87</v>
      </c>
      <c r="D7" t="n">
        <v>1.046</v>
      </c>
      <c r="E7" t="n">
        <v>1.046</v>
      </c>
      <c r="F7" t="n">
        <v>0.761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1.678</v>
      </c>
      <c r="C11" t="n">
        <v>0.731</v>
      </c>
      <c r="D11" t="n">
        <v>0.948</v>
      </c>
      <c r="E11" t="n">
        <v>0.948</v>
      </c>
    </row>
    <row r="12">
      <c r="A12" t="inlineStr">
        <is>
          <t>2024-12-31</t>
        </is>
      </c>
      <c r="B12" t="n">
        <v>1.483</v>
      </c>
      <c r="C12" t="n">
        <v>0.865</v>
      </c>
      <c r="D12" t="n">
        <v>0.618</v>
      </c>
      <c r="E12" t="n">
        <v>0.55</v>
      </c>
    </row>
    <row r="13">
      <c r="A13" t="inlineStr">
        <is>
          <t>2023-12-31</t>
        </is>
      </c>
      <c r="B13" t="n">
        <v>1.745</v>
      </c>
      <c r="C13" t="n">
        <v>1.862</v>
      </c>
      <c r="D13" t="n">
        <v>-0.118</v>
      </c>
      <c r="E13" t="n">
        <v>0.197</v>
      </c>
    </row>
    <row r="14">
      <c r="A14" t="inlineStr">
        <is>
          <t>2022-12-31</t>
        </is>
      </c>
      <c r="B14" t="n">
        <v>1.777</v>
      </c>
      <c r="C14" t="n">
        <v>1.541</v>
      </c>
      <c r="D14" t="n">
        <v>0.236</v>
      </c>
      <c r="E14" t="n">
        <v>0.331</v>
      </c>
    </row>
    <row r="15">
      <c r="A15" t="inlineStr">
        <is>
          <t>2021-12-31</t>
        </is>
      </c>
      <c r="B15" t="n">
        <v>1.224</v>
      </c>
      <c r="C15" t="n">
        <v>0.948</v>
      </c>
      <c r="D15" t="n">
        <v>0.276</v>
      </c>
      <c r="E15" t="n">
        <v>0.18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167.84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ODFL</t>
        </is>
      </c>
      <c r="B3" t="n">
        <v>40.49</v>
      </c>
      <c r="C3" t="n">
        <v>0.04</v>
      </c>
      <c r="D3" t="n">
        <v>0.238</v>
      </c>
      <c r="E3" t="inlineStr">
        <is>
          <t>direct</t>
        </is>
      </c>
      <c r="F3" t="n">
        <v>1</v>
      </c>
    </row>
    <row r="4">
      <c r="A4" t="inlineStr">
        <is>
          <t>FDXF</t>
        </is>
      </c>
      <c r="B4" t="n">
        <v>31.55</v>
      </c>
      <c r="C4" t="n">
        <v>0.04</v>
      </c>
      <c r="D4" t="n">
        <v>0.06</v>
      </c>
      <c r="E4" t="inlineStr">
        <is>
          <t>direct</t>
        </is>
      </c>
      <c r="F4" t="n">
        <v>1</v>
      </c>
    </row>
    <row r="5">
      <c r="A5" t="inlineStr">
        <is>
          <t>LUV</t>
        </is>
      </c>
      <c r="B5" t="n">
        <v>16.67</v>
      </c>
      <c r="C5" t="n">
        <v>0.04</v>
      </c>
      <c r="D5" t="n">
        <v>0.045</v>
      </c>
      <c r="E5" t="inlineStr">
        <is>
          <t>segment</t>
        </is>
      </c>
      <c r="F5" t="n">
        <v>0.5</v>
      </c>
    </row>
    <row r="6">
      <c r="A6" t="inlineStr">
        <is>
          <t>XYL</t>
        </is>
      </c>
      <c r="B6" t="n">
        <v>21.1</v>
      </c>
      <c r="C6" t="n">
        <v>0.05</v>
      </c>
      <c r="D6" t="n">
        <v>0.129</v>
      </c>
      <c r="E6" t="inlineStr">
        <is>
          <t>segment</t>
        </is>
      </c>
      <c r="F6" t="n">
        <v>0.5</v>
      </c>
    </row>
    <row r="8">
      <c r="A8" s="3" t="inlineStr">
        <is>
          <t>Quality-weighted fwd P/E</t>
        </is>
      </c>
      <c r="B8" t="n">
        <v>30.3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Freight-Margin Reset / Disintermediation</t>
        </is>
      </c>
      <c r="B3" t="n">
        <v>0.2</v>
      </c>
      <c r="C3" t="n">
        <v>4.883</v>
      </c>
      <c r="D3" t="n">
        <v>23</v>
      </c>
      <c r="E3">
        <f>C3*D3</f>
        <v/>
      </c>
      <c r="F3">
        <f>E3/275.0-1</f>
        <v/>
      </c>
    </row>
    <row r="4">
      <c r="A4" t="inlineStr">
        <is>
          <t>Freight Recession</t>
        </is>
      </c>
      <c r="B4" t="n">
        <v>0.17</v>
      </c>
      <c r="C4" t="n">
        <v>6.109</v>
      </c>
      <c r="D4" t="n">
        <v>34</v>
      </c>
      <c r="E4">
        <f>C4*D4</f>
        <v/>
      </c>
      <c r="F4">
        <f>E4/275.0-1</f>
        <v/>
      </c>
    </row>
    <row r="5">
      <c r="A5" t="inlineStr">
        <is>
          <t>Base — Volume + Yield Normalisation</t>
        </is>
      </c>
      <c r="B5" t="n">
        <v>0.35</v>
      </c>
      <c r="C5" t="n">
        <v>7.456</v>
      </c>
      <c r="D5" t="n">
        <v>39.5</v>
      </c>
      <c r="E5">
        <f>C5*D5</f>
        <v/>
      </c>
      <c r="F5">
        <f>E5/275.0-1</f>
        <v/>
      </c>
    </row>
    <row r="6">
      <c r="A6" t="inlineStr">
        <is>
          <t>Upcycle — Tight Capacity / E-Com Volumes</t>
        </is>
      </c>
      <c r="B6" t="n">
        <v>0.2</v>
      </c>
      <c r="C6" t="n">
        <v>8.753</v>
      </c>
      <c r="D6" t="n">
        <v>45</v>
      </c>
      <c r="E6">
        <f>C6*D6</f>
        <v/>
      </c>
      <c r="F6">
        <f>E6/275.0-1</f>
        <v/>
      </c>
    </row>
    <row r="7">
      <c r="A7" t="inlineStr">
        <is>
          <t>Bull — Re-Rate</t>
        </is>
      </c>
      <c r="B7" t="n">
        <v>0.08</v>
      </c>
      <c r="C7" t="n">
        <v>9.803000000000001</v>
      </c>
      <c r="D7" t="n">
        <v>51</v>
      </c>
      <c r="E7">
        <f>C7*D7</f>
        <v/>
      </c>
      <c r="F7">
        <f>E7/275.0-1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247.6515514410468</v>
      </c>
    </row>
    <row r="5">
      <c r="A5" t="inlineStr">
        <is>
          <t>P10</t>
        </is>
      </c>
      <c r="B5" t="n">
        <v>87.9274071885465</v>
      </c>
    </row>
    <row r="6">
      <c r="A6" t="inlineStr">
        <is>
          <t>P90</t>
        </is>
      </c>
      <c r="B6" t="n">
        <v>508.5139099240681</v>
      </c>
    </row>
    <row r="7">
      <c r="A7" t="inlineStr">
        <is>
          <t>P(&gt; current) %</t>
        </is>
      </c>
      <c r="B7" t="n">
        <v>43.44</v>
      </c>
    </row>
    <row r="8">
      <c r="A8" t="inlineStr">
        <is>
          <t>P(&gt; target) %</t>
        </is>
      </c>
      <c r="B8" t="n">
        <v>41.9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3.590686625305092</v>
      </c>
    </row>
    <row r="13">
      <c r="A13" t="inlineStr">
        <is>
          <t>Gross Margin</t>
        </is>
      </c>
      <c r="B13" t="n">
        <v>60.21577032654657</v>
      </c>
    </row>
    <row r="14">
      <c r="A14" t="inlineStr">
        <is>
          <t>P/E Multiple</t>
        </is>
      </c>
      <c r="B14" t="n">
        <v>36.19354304814835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2026-07-08T09:39:49Z</dcterms:created>
  <dcterms:modified xsi:type="dcterms:W3CDTF">2026-07-08T09:39:49Z</dcterms:modified>
</cp:coreProperties>
</file>