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Jacobs Solutions Inc. (J)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-3.19</v>
      </c>
    </row>
    <row r="10">
      <c r="A10" t="inlineStr">
        <is>
          <t>Diluted shares (B)</t>
        </is>
      </c>
      <c r="B10" s="4" t="n">
        <v>0.116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0.094</v>
      </c>
      <c r="C14" s="4" t="n">
        <v>0.096</v>
      </c>
      <c r="D14" s="4" t="n">
        <v>0.099</v>
      </c>
      <c r="E14" s="4" t="n">
        <v>0.099</v>
      </c>
      <c r="F14" s="4" t="n">
        <v>0.099</v>
      </c>
    </row>
    <row r="15">
      <c r="A15" t="inlineStr">
        <is>
          <t>D&amp;A $B</t>
        </is>
      </c>
      <c r="B15" s="4" t="n">
        <v>0.08169999999999999</v>
      </c>
      <c r="C15" s="4" t="n">
        <v>0.08500000000000001</v>
      </c>
      <c r="D15" s="4" t="n">
        <v>0.09</v>
      </c>
      <c r="E15" s="4" t="n">
        <v>0.09669999999999999</v>
      </c>
      <c r="F15" s="4" t="n">
        <v>0.105</v>
      </c>
    </row>
    <row r="16">
      <c r="A16" t="inlineStr">
        <is>
          <t>Capex $B</t>
        </is>
      </c>
      <c r="B16" s="4" t="n">
        <v>0.09</v>
      </c>
      <c r="C16" s="4" t="n">
        <v>0.1</v>
      </c>
      <c r="D16" s="4" t="n">
        <v>0.11</v>
      </c>
      <c r="E16" s="4" t="n">
        <v>0.12</v>
      </c>
      <c r="F16" s="4" t="n">
        <v>0.13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14.224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82</v>
      </c>
      <c r="C3" t="n">
        <v>1</v>
      </c>
    </row>
    <row r="4">
      <c r="A4" t="inlineStr">
        <is>
          <t>Revenue CAGR ±3pp</t>
        </is>
      </c>
      <c r="B4" t="n">
        <v>34</v>
      </c>
      <c r="C4" t="n">
        <v>2</v>
      </c>
    </row>
    <row r="5">
      <c r="A5" t="inlineStr">
        <is>
          <t>Terminal × ±15%</t>
        </is>
      </c>
      <c r="B5" t="n">
        <v>28</v>
      </c>
      <c r="C5" t="n">
        <v>3</v>
      </c>
    </row>
    <row r="6">
      <c r="A6" t="inlineStr">
        <is>
          <t>WACC ±1pp</t>
        </is>
      </c>
      <c r="B6" t="n">
        <v>11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130.29</v>
      </c>
    </row>
    <row r="7">
      <c r="A7" s="3" t="inlineStr">
        <is>
          <t>Scenario PWEV target</t>
        </is>
      </c>
      <c r="B7" t="n">
        <v>127.35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389.4363</v>
      </c>
    </row>
    <row r="12">
      <c r="A12" s="3" t="inlineStr">
        <is>
          <t>MC median</t>
        </is>
      </c>
      <c r="B12" t="n">
        <v>110.9799731225796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12.03</v>
      </c>
      <c r="C3" t="n">
        <v>2.985</v>
      </c>
      <c r="D3" t="n">
        <v>0.864</v>
      </c>
      <c r="E3" t="n">
        <v>0.6889999999999999</v>
      </c>
      <c r="F3" t="n">
        <v>0.29</v>
      </c>
    </row>
    <row r="4">
      <c r="A4" t="inlineStr">
        <is>
          <t>2024-09-30</t>
        </is>
      </c>
      <c r="B4" t="n">
        <v>11.501</v>
      </c>
      <c r="C4" t="n">
        <v>2.833</v>
      </c>
      <c r="D4" t="n">
        <v>0.6919999999999999</v>
      </c>
      <c r="E4" t="n">
        <v>0.946</v>
      </c>
      <c r="F4" t="n">
        <v>0.806</v>
      </c>
    </row>
    <row r="5">
      <c r="A5" t="inlineStr">
        <is>
          <t>2023-09-30</t>
        </is>
      </c>
      <c r="B5" t="n">
        <v>10.851</v>
      </c>
      <c r="C5" t="n">
        <v>2.711</v>
      </c>
      <c r="D5" t="n">
        <v>0.676</v>
      </c>
      <c r="E5" t="n">
        <v>0.6889999999999999</v>
      </c>
      <c r="F5" t="n">
        <v>0.666</v>
      </c>
    </row>
    <row r="6">
      <c r="A6" t="inlineStr">
        <is>
          <t>2022-09-30</t>
        </is>
      </c>
      <c r="B6" t="n">
        <v>9.782999999999999</v>
      </c>
      <c r="C6" t="n">
        <v>2.58</v>
      </c>
      <c r="D6" t="n">
        <v>0.54</v>
      </c>
      <c r="E6" t="n">
        <v>0.578</v>
      </c>
      <c r="F6" t="n">
        <v>0.644</v>
      </c>
    </row>
    <row r="7">
      <c r="A7" t="inlineStr">
        <is>
          <t>2021-09-30</t>
        </is>
      </c>
      <c r="B7" t="n">
        <v>14.093</v>
      </c>
      <c r="C7" t="n">
        <v>3.044</v>
      </c>
      <c r="D7" t="n">
        <v>0.6879999999999999</v>
      </c>
      <c r="E7" t="n">
        <v>0.768</v>
      </c>
      <c r="F7" t="n">
        <v>0.477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0.6870000000000001</v>
      </c>
      <c r="C11" t="n">
        <v>0.079</v>
      </c>
      <c r="D11" t="n">
        <v>0.607</v>
      </c>
      <c r="E11" t="n">
        <v>0.754</v>
      </c>
    </row>
    <row r="12">
      <c r="A12" t="inlineStr">
        <is>
          <t>2024-09-30</t>
        </is>
      </c>
      <c r="B12" t="n">
        <v>1.055</v>
      </c>
      <c r="C12" t="n">
        <v>0.121</v>
      </c>
      <c r="D12" t="n">
        <v>0.9340000000000001</v>
      </c>
      <c r="E12" t="n">
        <v>0.403</v>
      </c>
    </row>
    <row r="13">
      <c r="A13" t="inlineStr">
        <is>
          <t>2023-09-30</t>
        </is>
      </c>
      <c r="B13" t="n">
        <v>0.975</v>
      </c>
      <c r="C13" t="n">
        <v>0.137</v>
      </c>
      <c r="D13" t="n">
        <v>0.837</v>
      </c>
      <c r="E13" t="n">
        <v>0.266</v>
      </c>
    </row>
    <row r="14">
      <c r="A14" t="inlineStr">
        <is>
          <t>2022-09-30</t>
        </is>
      </c>
      <c r="B14" t="n">
        <v>0.475</v>
      </c>
      <c r="C14" t="n">
        <v>0.128</v>
      </c>
      <c r="D14" t="n">
        <v>0.347</v>
      </c>
      <c r="E14" t="n">
        <v>0.282</v>
      </c>
    </row>
    <row r="15">
      <c r="A15" t="inlineStr">
        <is>
          <t>2021-09-30</t>
        </is>
      </c>
      <c r="B15" t="n">
        <v>0.726</v>
      </c>
      <c r="C15" t="n">
        <v>0.093</v>
      </c>
      <c r="D15" t="n">
        <v>0.633</v>
      </c>
      <c r="E15" t="n">
        <v>0.275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105.1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PWR</t>
        </is>
      </c>
      <c r="B3" t="n">
        <v>51.81</v>
      </c>
      <c r="C3" t="n">
        <v>0.08</v>
      </c>
      <c r="D3" t="n">
        <v>0.042</v>
      </c>
      <c r="E3" t="inlineStr">
        <is>
          <t>broad</t>
        </is>
      </c>
      <c r="F3" t="n">
        <v>0.25</v>
      </c>
    </row>
    <row r="4">
      <c r="A4" t="inlineStr">
        <is>
          <t>FIX</t>
        </is>
      </c>
      <c r="B4" t="n">
        <v>45.87</v>
      </c>
      <c r="C4" t="n">
        <v>0.08</v>
      </c>
      <c r="D4" t="n">
        <v>0.079</v>
      </c>
      <c r="E4" t="inlineStr">
        <is>
          <t>broad</t>
        </is>
      </c>
      <c r="F4" t="n">
        <v>0.25</v>
      </c>
    </row>
    <row r="5">
      <c r="A5" t="inlineStr">
        <is>
          <t>EME</t>
        </is>
      </c>
      <c r="B5" t="n">
        <v>29.24</v>
      </c>
      <c r="C5" t="n">
        <v>0.08</v>
      </c>
      <c r="D5" t="n">
        <v>0.08699999999999999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42.3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Backlog / Funding Reset</t>
        </is>
      </c>
      <c r="B3" t="n">
        <v>0.2</v>
      </c>
      <c r="C3" t="n">
        <v>5.685</v>
      </c>
      <c r="D3" t="n">
        <v>10</v>
      </c>
      <c r="E3">
        <f>C3*D3</f>
        <v/>
      </c>
      <c r="F3">
        <f>E3/130.29-1</f>
        <v/>
      </c>
    </row>
    <row r="4">
      <c r="A4" t="inlineStr">
        <is>
          <t>Construction Recession</t>
        </is>
      </c>
      <c r="B4" t="n">
        <v>0.17</v>
      </c>
      <c r="C4" t="n">
        <v>7.012</v>
      </c>
      <c r="D4" t="n">
        <v>13</v>
      </c>
      <c r="E4">
        <f>C4*D4</f>
        <v/>
      </c>
      <c r="F4">
        <f>E4/130.29-1</f>
        <v/>
      </c>
    </row>
    <row r="5">
      <c r="A5" t="inlineStr">
        <is>
          <t>Base — Backlog Conversion + Margin</t>
        </is>
      </c>
      <c r="B5" t="n">
        <v>0.35</v>
      </c>
      <c r="C5" t="n">
        <v>8.641</v>
      </c>
      <c r="D5" t="n">
        <v>15</v>
      </c>
      <c r="E5">
        <f>C5*D5</f>
        <v/>
      </c>
      <c r="F5">
        <f>E5/130.29-1</f>
        <v/>
      </c>
    </row>
    <row r="6">
      <c r="A6" t="inlineStr">
        <is>
          <t>Growth — Datacenter / Grid / Infra Buildout</t>
        </is>
      </c>
      <c r="B6" t="n">
        <v>0.2</v>
      </c>
      <c r="C6" t="n">
        <v>9.867000000000001</v>
      </c>
      <c r="D6" t="n">
        <v>17.5</v>
      </c>
      <c r="E6">
        <f>C6*D6</f>
        <v/>
      </c>
      <c r="F6">
        <f>E6/130.29-1</f>
        <v/>
      </c>
    </row>
    <row r="7">
      <c r="A7" t="inlineStr">
        <is>
          <t>Bull — Re-Rate</t>
        </is>
      </c>
      <c r="B7" t="n">
        <v>0.08</v>
      </c>
      <c r="C7" t="n">
        <v>10.855</v>
      </c>
      <c r="D7" t="n">
        <v>20.5</v>
      </c>
      <c r="E7">
        <f>C7*D7</f>
        <v/>
      </c>
      <c r="F7">
        <f>E7/130.29-1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110.9799731225796</v>
      </c>
    </row>
    <row r="5">
      <c r="A5" t="inlineStr">
        <is>
          <t>P10</t>
        </is>
      </c>
      <c r="B5" t="n">
        <v>37.49239814267497</v>
      </c>
    </row>
    <row r="6">
      <c r="A6" t="inlineStr">
        <is>
          <t>P90</t>
        </is>
      </c>
      <c r="B6" t="n">
        <v>230.0379674102054</v>
      </c>
    </row>
    <row r="7">
      <c r="A7" t="inlineStr">
        <is>
          <t>P(&gt; current) %</t>
        </is>
      </c>
      <c r="B7" t="n">
        <v>40.22</v>
      </c>
    </row>
    <row r="8">
      <c r="A8" t="inlineStr">
        <is>
          <t>P(&gt; target) %</t>
        </is>
      </c>
      <c r="B8" t="n">
        <v>41.49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3.182026187940358</v>
      </c>
    </row>
    <row r="13">
      <c r="A13" t="inlineStr">
        <is>
          <t>Gross Margin</t>
        </is>
      </c>
      <c r="B13" t="n">
        <v>62.23236547597264</v>
      </c>
    </row>
    <row r="14">
      <c r="A14" t="inlineStr">
        <is>
          <t>P/E Multiple</t>
        </is>
      </c>
      <c r="B14" t="n">
        <v>34.58560833608701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2026-07-08T09:39:49Z</dcterms:created>
  <dcterms:modified xsi:type="dcterms:W3CDTF">2026-07-08T09:39:49Z</dcterms:modified>
</cp:coreProperties>
</file>