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IQVIA Holdings Inc (IQV)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-14.12</v>
      </c>
    </row>
    <row r="10">
      <c r="A10" t="inlineStr">
        <is>
          <t>Diluted shares (B)</t>
        </is>
      </c>
      <c r="B10" s="4" t="n">
        <v>0.168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0.153</v>
      </c>
      <c r="C14" s="4" t="n">
        <v>0.156</v>
      </c>
      <c r="D14" s="4" t="n">
        <v>0.161</v>
      </c>
      <c r="E14" s="4" t="n">
        <v>0.161</v>
      </c>
      <c r="F14" s="4" t="n">
        <v>0.161</v>
      </c>
    </row>
    <row r="15">
      <c r="A15" t="inlineStr">
        <is>
          <t>D&amp;A $B</t>
        </is>
      </c>
      <c r="B15" s="4" t="n">
        <v>0.6058</v>
      </c>
      <c r="C15" s="4" t="n">
        <v>0.6137</v>
      </c>
      <c r="D15" s="4" t="n">
        <v>0.6264999999999999</v>
      </c>
      <c r="E15" s="4" t="n">
        <v>0.6443</v>
      </c>
      <c r="F15" s="4" t="n">
        <v>0.6672</v>
      </c>
    </row>
    <row r="16">
      <c r="A16" t="inlineStr">
        <is>
          <t>Capex $B</t>
        </is>
      </c>
      <c r="B16" s="4" t="n">
        <v>0.62</v>
      </c>
      <c r="C16" s="4" t="n">
        <v>0.65</v>
      </c>
      <c r="D16" s="4" t="n">
        <v>0.68</v>
      </c>
      <c r="E16" s="4" t="n">
        <v>0.71</v>
      </c>
      <c r="F16" s="4" t="n">
        <v>0.74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17.628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77</v>
      </c>
      <c r="C3" t="n">
        <v>1</v>
      </c>
    </row>
    <row r="4">
      <c r="A4" t="inlineStr">
        <is>
          <t>Revenue CAGR ±3pp</t>
        </is>
      </c>
      <c r="B4" t="n">
        <v>52</v>
      </c>
      <c r="C4" t="n">
        <v>2</v>
      </c>
    </row>
    <row r="5">
      <c r="A5" t="inlineStr">
        <is>
          <t>Terminal × ±15%</t>
        </is>
      </c>
      <c r="B5" t="n">
        <v>43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16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208.23</v>
      </c>
    </row>
    <row r="7">
      <c r="A7" s="3" t="inlineStr">
        <is>
          <t>Scenario PWEV target</t>
        </is>
      </c>
      <c r="B7" t="n">
        <v>192.75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290.73125</v>
      </c>
    </row>
    <row r="12">
      <c r="A12" s="3" t="inlineStr">
        <is>
          <t>MC median</t>
        </is>
      </c>
      <c r="B12" t="n">
        <v>169.8059665023826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16.31</v>
      </c>
      <c r="C3" t="n">
        <v>4.286</v>
      </c>
      <c r="D3" t="n">
        <v>2.287</v>
      </c>
      <c r="E3" t="n">
        <v>2.32</v>
      </c>
      <c r="F3" t="n">
        <v>1.36</v>
      </c>
    </row>
    <row r="4">
      <c r="A4" t="inlineStr">
        <is>
          <t>2024-12-31</t>
        </is>
      </c>
      <c r="B4" t="n">
        <v>15.405</v>
      </c>
      <c r="C4" t="n">
        <v>5.375</v>
      </c>
      <c r="D4" t="n">
        <v>2.202</v>
      </c>
      <c r="E4" t="n">
        <v>2.339</v>
      </c>
      <c r="F4" t="n">
        <v>1.373</v>
      </c>
    </row>
    <row r="5">
      <c r="A5" t="inlineStr">
        <is>
          <t>2023-12-31</t>
        </is>
      </c>
      <c r="B5" t="n">
        <v>14.984</v>
      </c>
      <c r="C5" t="n">
        <v>5.239</v>
      </c>
      <c r="D5" t="n">
        <v>1.977</v>
      </c>
      <c r="E5" t="n">
        <v>2.131</v>
      </c>
      <c r="F5" t="n">
        <v>1.358</v>
      </c>
    </row>
    <row r="6">
      <c r="A6" t="inlineStr">
        <is>
          <t>2022-12-31</t>
        </is>
      </c>
      <c r="B6" t="n">
        <v>14.41</v>
      </c>
      <c r="C6" t="n">
        <v>5.028</v>
      </c>
      <c r="D6" t="n">
        <v>1.799</v>
      </c>
      <c r="E6" t="n">
        <v>1.779</v>
      </c>
      <c r="F6" t="n">
        <v>1.091</v>
      </c>
    </row>
    <row r="7">
      <c r="A7" t="inlineStr">
        <is>
          <t>2021-12-31</t>
        </is>
      </c>
      <c r="B7" t="n">
        <v>13.874</v>
      </c>
      <c r="C7" t="n">
        <v>4.641</v>
      </c>
      <c r="D7" t="n">
        <v>1.393</v>
      </c>
      <c r="E7" t="n">
        <v>1.503</v>
      </c>
      <c r="F7" t="n">
        <v>0.966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2.654</v>
      </c>
      <c r="C11" t="n">
        <v>0.603</v>
      </c>
      <c r="D11" t="n">
        <v>2.051</v>
      </c>
      <c r="E11" t="n">
        <v>1.244</v>
      </c>
    </row>
    <row r="12">
      <c r="A12" t="inlineStr">
        <is>
          <t>2024-12-31</t>
        </is>
      </c>
      <c r="B12" t="n">
        <v>2.716</v>
      </c>
      <c r="C12" t="n">
        <v>0.602</v>
      </c>
      <c r="D12" t="n">
        <v>2.114</v>
      </c>
      <c r="E12" t="n">
        <v>1.35</v>
      </c>
    </row>
    <row r="13">
      <c r="A13" t="inlineStr">
        <is>
          <t>2023-12-31</t>
        </is>
      </c>
      <c r="B13" t="n">
        <v>2.149</v>
      </c>
      <c r="C13" t="n">
        <v>0.649</v>
      </c>
      <c r="D13" t="n">
        <v>1.5</v>
      </c>
      <c r="E13" t="n">
        <v>0.992</v>
      </c>
    </row>
    <row r="14">
      <c r="A14" t="inlineStr">
        <is>
          <t>2022-12-31</t>
        </is>
      </c>
      <c r="B14" t="n">
        <v>2.26</v>
      </c>
      <c r="C14" t="n">
        <v>0.674</v>
      </c>
      <c r="D14" t="n">
        <v>1.586</v>
      </c>
      <c r="E14" t="n">
        <v>1.168</v>
      </c>
    </row>
    <row r="15">
      <c r="A15" t="inlineStr">
        <is>
          <t>2021-12-31</t>
        </is>
      </c>
      <c r="B15" t="n">
        <v>2.942</v>
      </c>
      <c r="C15" t="n">
        <v>0.64</v>
      </c>
      <c r="D15" t="n">
        <v>2.302</v>
      </c>
      <c r="E15" t="n">
        <v>0.406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116.72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TMO</t>
        </is>
      </c>
      <c r="B3" t="n">
        <v>19.72</v>
      </c>
      <c r="C3" t="n">
        <v>0.06</v>
      </c>
      <c r="D3" t="n">
        <v>0.179</v>
      </c>
      <c r="E3" t="inlineStr">
        <is>
          <t>direct</t>
        </is>
      </c>
      <c r="F3" t="n">
        <v>1</v>
      </c>
    </row>
    <row r="4">
      <c r="A4" t="inlineStr">
        <is>
          <t>DHR</t>
        </is>
      </c>
      <c r="B4" t="n">
        <v>22.88</v>
      </c>
      <c r="C4" t="n">
        <v>0.06</v>
      </c>
      <c r="D4" t="n">
        <v>0.229</v>
      </c>
      <c r="E4" t="inlineStr">
        <is>
          <t>segment</t>
        </is>
      </c>
      <c r="F4" t="n">
        <v>0.5</v>
      </c>
    </row>
    <row r="5">
      <c r="A5" t="inlineStr">
        <is>
          <t>A</t>
        </is>
      </c>
      <c r="B5" t="n">
        <v>22.37</v>
      </c>
      <c r="C5" t="n">
        <v>0.06</v>
      </c>
      <c r="D5" t="n">
        <v>0.237</v>
      </c>
      <c r="E5" t="inlineStr">
        <is>
          <t>segment</t>
        </is>
      </c>
      <c r="F5" t="n">
        <v>0.5</v>
      </c>
    </row>
    <row r="6">
      <c r="A6" t="inlineStr">
        <is>
          <t>WAT</t>
        </is>
      </c>
      <c r="B6" t="n">
        <v>25.58</v>
      </c>
      <c r="C6" t="n">
        <v>0.06</v>
      </c>
      <c r="D6" t="n">
        <v>0.028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C3" t="n">
        <v>8.068</v>
      </c>
      <c r="D3" t="n">
        <v>11</v>
      </c>
      <c r="E3">
        <f>C3*D3</f>
        <v/>
      </c>
      <c r="F3">
        <f>E3/208.23-1</f>
        <v/>
      </c>
    </row>
    <row r="4">
      <c r="A4" t="inlineStr">
        <is>
          <t>R&amp;D-Spend Recession</t>
        </is>
      </c>
      <c r="B4" t="n">
        <v>0.17</v>
      </c>
      <c r="C4" t="n">
        <v>10.353</v>
      </c>
      <c r="D4" t="n">
        <v>13.3</v>
      </c>
      <c r="E4">
        <f>C4*D4</f>
        <v/>
      </c>
      <c r="F4">
        <f>E4/208.23-1</f>
        <v/>
      </c>
    </row>
    <row r="5">
      <c r="A5" t="inlineStr">
        <is>
          <t>Base — Tools + Services Growth</t>
        </is>
      </c>
      <c r="B5" t="n">
        <v>0.35</v>
      </c>
      <c r="C5" t="n">
        <v>12.641</v>
      </c>
      <c r="D5" t="n">
        <v>15.5</v>
      </c>
      <c r="E5">
        <f>C5*D5</f>
        <v/>
      </c>
      <c r="F5">
        <f>E5/208.23-1</f>
        <v/>
      </c>
    </row>
    <row r="6">
      <c r="A6" t="inlineStr">
        <is>
          <t>Growth — Bioprocessing / Biologics Recovery</t>
        </is>
      </c>
      <c r="B6" t="n">
        <v>0.2</v>
      </c>
      <c r="C6" t="n">
        <v>14.526</v>
      </c>
      <c r="D6" t="n">
        <v>18</v>
      </c>
      <c r="E6">
        <f>C6*D6</f>
        <v/>
      </c>
      <c r="F6">
        <f>E6/208.23-1</f>
        <v/>
      </c>
    </row>
    <row r="7">
      <c r="A7" t="inlineStr">
        <is>
          <t>Bull — Re-Rate</t>
        </is>
      </c>
      <c r="B7" t="n">
        <v>0.08</v>
      </c>
      <c r="C7" t="n">
        <v>16.098</v>
      </c>
      <c r="D7" t="n">
        <v>20.7</v>
      </c>
      <c r="E7">
        <f>C7*D7</f>
        <v/>
      </c>
      <c r="F7">
        <f>E7/208.23-1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169.8059665023826</v>
      </c>
    </row>
    <row r="5">
      <c r="A5" t="inlineStr">
        <is>
          <t>P10</t>
        </is>
      </c>
      <c r="B5" t="n">
        <v>82.95366597431119</v>
      </c>
    </row>
    <row r="6">
      <c r="A6" t="inlineStr">
        <is>
          <t>P90</t>
        </is>
      </c>
      <c r="B6" t="n">
        <v>304.702948146926</v>
      </c>
    </row>
    <row r="7">
      <c r="A7" t="inlineStr">
        <is>
          <t>P(&gt; current) %</t>
        </is>
      </c>
      <c r="B7" t="n">
        <v>33.78</v>
      </c>
    </row>
    <row r="8">
      <c r="A8" t="inlineStr">
        <is>
          <t>P(&gt; target) %</t>
        </is>
      </c>
      <c r="B8" t="n">
        <v>40.11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3.567625721320055</v>
      </c>
    </row>
    <row r="13">
      <c r="A13" t="inlineStr">
        <is>
          <t>Gross Margin</t>
        </is>
      </c>
      <c r="B13" t="n">
        <v>48.24057085249438</v>
      </c>
    </row>
    <row r="14">
      <c r="A14" t="inlineStr">
        <is>
          <t>P/E Multiple</t>
        </is>
      </c>
      <c r="B14" t="n">
        <v>48.19180342618555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2026-07-08T09:39:46Z</dcterms:created>
  <dcterms:modified xsi:type="dcterms:W3CDTF">2026-07-08T09:39:46Z</dcterms:modified>
</cp:coreProperties>
</file>