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International Paper (IP)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-8.31</v>
      </c>
    </row>
    <row r="10">
      <c r="A10" t="inlineStr">
        <is>
          <t>Diluted shares (B)</t>
        </is>
      </c>
      <c r="B10" s="4" t="n">
        <v>0.533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0.04</v>
      </c>
      <c r="C14" s="4" t="n">
        <v>0.041</v>
      </c>
      <c r="D14" s="4" t="n">
        <v>0.042</v>
      </c>
      <c r="E14" s="4" t="n">
        <v>0.042</v>
      </c>
      <c r="F14" s="4" t="n">
        <v>0.042</v>
      </c>
    </row>
    <row r="15">
      <c r="A15" t="inlineStr">
        <is>
          <t>D&amp;A $B</t>
        </is>
      </c>
      <c r="B15" s="4" t="n">
        <v>1.1417</v>
      </c>
      <c r="C15" s="4" t="n">
        <v>1.2917</v>
      </c>
      <c r="D15" s="4" t="n">
        <v>1.4417</v>
      </c>
      <c r="E15" s="4" t="n">
        <v>1.5833</v>
      </c>
      <c r="F15" s="4" t="n">
        <v>1.7167</v>
      </c>
    </row>
    <row r="16">
      <c r="A16" t="inlineStr">
        <is>
          <t>Capex $B</t>
        </is>
      </c>
      <c r="B16" s="4" t="n">
        <v>1.85</v>
      </c>
      <c r="C16" s="4" t="n">
        <v>1.9</v>
      </c>
      <c r="D16" s="4" t="n">
        <v>1.9</v>
      </c>
      <c r="E16" s="4" t="n">
        <v>1.85</v>
      </c>
      <c r="F16" s="4" t="n">
        <v>1.8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25.07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</v>
      </c>
      <c r="C3" t="n">
        <v>1</v>
      </c>
    </row>
    <row r="4">
      <c r="A4" t="inlineStr">
        <is>
          <t>Capex intensity ±15%</t>
        </is>
      </c>
      <c r="B4" t="n">
        <v>18</v>
      </c>
      <c r="C4" t="n">
        <v>2</v>
      </c>
    </row>
    <row r="5">
      <c r="A5" t="inlineStr">
        <is>
          <t>Revenue CAGR ±3pp</t>
        </is>
      </c>
      <c r="B5" t="n">
        <v>8</v>
      </c>
      <c r="C5" t="n">
        <v>3</v>
      </c>
    </row>
    <row r="6">
      <c r="A6" t="inlineStr">
        <is>
          <t>Terminal ×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37.92</v>
      </c>
    </row>
    <row r="7">
      <c r="A7" s="3" t="inlineStr">
        <is>
          <t>Scenario PWEV target</t>
        </is>
      </c>
      <c r="B7" t="n">
        <v>35.28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26.2983</v>
      </c>
    </row>
    <row r="12">
      <c r="A12" s="3" t="inlineStr">
        <is>
          <t>MC median</t>
        </is>
      </c>
      <c r="B12" t="n">
        <v>31.49221108779368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24.896</v>
      </c>
      <c r="C3" t="n">
        <v>7.351</v>
      </c>
      <c r="D3" t="n">
        <v>-2.82</v>
      </c>
      <c r="E3" t="n">
        <v>-2.979</v>
      </c>
      <c r="F3" t="n">
        <v>-3.516</v>
      </c>
    </row>
    <row r="4">
      <c r="A4" t="inlineStr">
        <is>
          <t>2024-12-31</t>
        </is>
      </c>
      <c r="B4" t="n">
        <v>18.619</v>
      </c>
      <c r="C4" t="n">
        <v>5.243</v>
      </c>
      <c r="D4" t="n">
        <v>0.476</v>
      </c>
      <c r="E4" t="n">
        <v>0.577</v>
      </c>
      <c r="F4" t="n">
        <v>0.5570000000000001</v>
      </c>
    </row>
    <row r="5">
      <c r="A5" t="inlineStr">
        <is>
          <t>2023-12-31</t>
        </is>
      </c>
      <c r="B5" t="n">
        <v>18.916</v>
      </c>
      <c r="C5" t="n">
        <v>3.855</v>
      </c>
      <c r="D5" t="n">
        <v>1.188</v>
      </c>
      <c r="E5" t="n">
        <v>0.803</v>
      </c>
      <c r="F5" t="n">
        <v>0.302</v>
      </c>
    </row>
    <row r="6">
      <c r="A6" t="inlineStr">
        <is>
          <t>2022-12-31</t>
        </is>
      </c>
      <c r="B6" t="n">
        <v>21.161</v>
      </c>
      <c r="C6" t="n">
        <v>6.018</v>
      </c>
      <c r="D6" t="n">
        <v>1.754</v>
      </c>
      <c r="E6" t="n">
        <v>1.914</v>
      </c>
      <c r="F6" t="n">
        <v>1.504</v>
      </c>
    </row>
    <row r="7">
      <c r="A7" t="inlineStr">
        <is>
          <t>2021-12-31</t>
        </is>
      </c>
      <c r="B7" t="n">
        <v>19.363</v>
      </c>
      <c r="C7" t="n">
        <v>5.531</v>
      </c>
      <c r="D7" t="n">
        <v>1.466</v>
      </c>
      <c r="E7" t="n">
        <v>1.429</v>
      </c>
      <c r="F7" t="n">
        <v>1.752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1.698</v>
      </c>
      <c r="C11" t="n">
        <v>1.857</v>
      </c>
      <c r="D11" t="n">
        <v>-0.159</v>
      </c>
      <c r="E11" t="n">
        <v>0.065</v>
      </c>
    </row>
    <row r="12">
      <c r="A12" t="inlineStr">
        <is>
          <t>2024-12-31</t>
        </is>
      </c>
      <c r="B12" t="n">
        <v>1.678</v>
      </c>
      <c r="C12" t="n">
        <v>0.921</v>
      </c>
      <c r="D12" t="n">
        <v>0.757</v>
      </c>
      <c r="E12" t="n">
        <v>0.023</v>
      </c>
    </row>
    <row r="13">
      <c r="A13" t="inlineStr">
        <is>
          <t>2023-12-31</t>
        </is>
      </c>
      <c r="B13" t="n">
        <v>1.833</v>
      </c>
      <c r="C13" t="n">
        <v>1.141</v>
      </c>
      <c r="D13" t="n">
        <v>0.6919999999999999</v>
      </c>
      <c r="E13" t="n">
        <v>0.218</v>
      </c>
    </row>
    <row r="14">
      <c r="A14" t="inlineStr">
        <is>
          <t>2022-12-31</t>
        </is>
      </c>
      <c r="B14" t="n">
        <v>2.174</v>
      </c>
      <c r="C14" t="n">
        <v>0.931</v>
      </c>
      <c r="D14" t="n">
        <v>1.243</v>
      </c>
      <c r="E14" t="n">
        <v>1.284</v>
      </c>
    </row>
    <row r="15">
      <c r="A15" t="inlineStr">
        <is>
          <t>2021-12-31</t>
        </is>
      </c>
      <c r="B15" t="n">
        <v>2.03</v>
      </c>
      <c r="C15" t="n">
        <v>0.549</v>
      </c>
      <c r="D15" t="n">
        <v>1.481</v>
      </c>
      <c r="E15" t="n">
        <v>0.839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7.53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SW</t>
        </is>
      </c>
      <c r="B3" t="n">
        <v>19.49</v>
      </c>
      <c r="C3" t="n">
        <v>0.03</v>
      </c>
      <c r="D3" t="n">
        <v>0.068</v>
      </c>
      <c r="E3" t="inlineStr">
        <is>
          <t>direct</t>
        </is>
      </c>
      <c r="F3" t="n">
        <v>1</v>
      </c>
    </row>
    <row r="4">
      <c r="A4" t="inlineStr">
        <is>
          <t>PKG</t>
        </is>
      </c>
      <c r="B4" t="n">
        <v>22.68</v>
      </c>
      <c r="C4" t="n">
        <v>0.03</v>
      </c>
      <c r="D4" t="n">
        <v>0.135</v>
      </c>
      <c r="E4" t="inlineStr">
        <is>
          <t>direct</t>
        </is>
      </c>
      <c r="F4" t="n">
        <v>1</v>
      </c>
    </row>
    <row r="5">
      <c r="A5" t="inlineStr">
        <is>
          <t>AMCR</t>
        </is>
      </c>
      <c r="B5" t="n">
        <v>10.5</v>
      </c>
      <c r="C5" t="n">
        <v>0.03</v>
      </c>
      <c r="D5" t="n">
        <v>0.08599999999999999</v>
      </c>
      <c r="E5" t="inlineStr">
        <is>
          <t>segment</t>
        </is>
      </c>
      <c r="F5" t="n">
        <v>0.5</v>
      </c>
    </row>
    <row r="6">
      <c r="A6" t="inlineStr">
        <is>
          <t>AVY</t>
        </is>
      </c>
      <c r="B6" t="n">
        <v>16.29</v>
      </c>
      <c r="C6" t="n">
        <v>0.03</v>
      </c>
      <c r="D6" t="n">
        <v>0.126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C3" t="n">
        <v>1.095</v>
      </c>
      <c r="D3" t="n">
        <v>15</v>
      </c>
      <c r="E3">
        <f>C3*D3</f>
        <v/>
      </c>
      <c r="F3">
        <f>E3/37.92-1</f>
        <v/>
      </c>
    </row>
    <row r="4">
      <c r="A4" t="inlineStr">
        <is>
          <t>Downturn — Destocking / Weak Volumes</t>
        </is>
      </c>
      <c r="B4" t="n">
        <v>0.18</v>
      </c>
      <c r="C4" t="n">
        <v>1.412</v>
      </c>
      <c r="D4" t="n">
        <v>18</v>
      </c>
      <c r="E4">
        <f>C4*D4</f>
        <v/>
      </c>
      <c r="F4">
        <f>E4/37.92-1</f>
        <v/>
      </c>
    </row>
    <row r="5">
      <c r="A5" t="inlineStr">
        <is>
          <t>Base — GDP-Linked Volumes + Pricing</t>
        </is>
      </c>
      <c r="B5" t="n">
        <v>0.34</v>
      </c>
      <c r="C5" t="n">
        <v>1.781</v>
      </c>
      <c r="D5" t="n">
        <v>21</v>
      </c>
      <c r="E5">
        <f>C5*D5</f>
        <v/>
      </c>
      <c r="F5">
        <f>E5/37.92-1</f>
        <v/>
      </c>
    </row>
    <row r="6">
      <c r="A6" t="inlineStr">
        <is>
          <t>Growth — Sustainable-Packaging Mix</t>
        </is>
      </c>
      <c r="B6" t="n">
        <v>0.2</v>
      </c>
      <c r="C6" t="n">
        <v>2.1</v>
      </c>
      <c r="D6" t="n">
        <v>23.5</v>
      </c>
      <c r="E6">
        <f>C6*D6</f>
        <v/>
      </c>
      <c r="F6">
        <f>E6/37.92-1</f>
        <v/>
      </c>
    </row>
    <row r="7">
      <c r="A7" t="inlineStr">
        <is>
          <t>Bull — Pricing + Re-Rate</t>
        </is>
      </c>
      <c r="B7" t="n">
        <v>0.08</v>
      </c>
      <c r="C7" t="n">
        <v>2.356</v>
      </c>
      <c r="D7" t="n">
        <v>25</v>
      </c>
      <c r="E7">
        <f>C7*D7</f>
        <v/>
      </c>
      <c r="F7">
        <f>E7/37.92-1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31.49221108779368</v>
      </c>
    </row>
    <row r="5">
      <c r="A5" t="inlineStr">
        <is>
          <t>P10</t>
        </is>
      </c>
      <c r="B5" t="n">
        <v>-10.73661955899139</v>
      </c>
    </row>
    <row r="6">
      <c r="A6" t="inlineStr">
        <is>
          <t>P90</t>
        </is>
      </c>
      <c r="B6" t="n">
        <v>91.09595853922461</v>
      </c>
    </row>
    <row r="7">
      <c r="A7" t="inlineStr">
        <is>
          <t>P(&gt; current) %</t>
        </is>
      </c>
      <c r="B7" t="n">
        <v>43.7</v>
      </c>
    </row>
    <row r="8">
      <c r="A8" t="inlineStr">
        <is>
          <t>P(&gt; target) %</t>
        </is>
      </c>
      <c r="B8" t="n">
        <v>46.27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0.4711943400132578</v>
      </c>
    </row>
    <row r="13">
      <c r="A13" t="inlineStr">
        <is>
          <t>Gross Margin</t>
        </is>
      </c>
      <c r="B13" t="n">
        <v>92.26280032260127</v>
      </c>
    </row>
    <row r="14">
      <c r="A14" t="inlineStr">
        <is>
          <t>P/E Multiple</t>
        </is>
      </c>
      <c r="B14" t="n">
        <v>7.266005337385479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2026-07-08T09:39:45Z</dcterms:created>
  <dcterms:modified xsi:type="dcterms:W3CDTF">2026-07-08T09:39:45Z</dcterms:modified>
</cp:coreProperties>
</file>