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Hewlett Packard Enterprise Co (HPE)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</v>
      </c>
    </row>
    <row r="6">
      <c r="A6" t="inlineStr">
        <is>
          <t>Terminal multiple (×)</t>
        </is>
      </c>
      <c r="B6" s="4" t="n">
        <v>12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0.16</v>
      </c>
    </row>
    <row r="9">
      <c r="A9" t="inlineStr">
        <is>
          <t>Net cash (+) / debt (−) $B</t>
        </is>
      </c>
      <c r="B9" s="4" t="n">
        <v>-15.95</v>
      </c>
    </row>
    <row r="10">
      <c r="A10" t="inlineStr">
        <is>
          <t>Diluted shares (B)</t>
        </is>
      </c>
      <c r="B10" s="4" t="n">
        <v>1.412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0.03</v>
      </c>
      <c r="F13" s="4" t="n">
        <v>0.03</v>
      </c>
    </row>
    <row r="14">
      <c r="A14" t="inlineStr">
        <is>
          <t>Operating margin</t>
        </is>
      </c>
      <c r="B14" s="4" t="n">
        <v>0.128</v>
      </c>
      <c r="C14" s="4" t="n">
        <v>0.131</v>
      </c>
      <c r="D14" s="4" t="n">
        <v>0.135</v>
      </c>
      <c r="E14" s="4" t="n">
        <v>0.135</v>
      </c>
      <c r="F14" s="4" t="n">
        <v>0.135</v>
      </c>
    </row>
    <row r="15">
      <c r="A15" t="inlineStr">
        <is>
          <t>D&amp;A $B</t>
        </is>
      </c>
      <c r="B15" s="4" t="n">
        <v>2.3017</v>
      </c>
      <c r="C15" s="4" t="n">
        <v>2.3363</v>
      </c>
      <c r="D15" s="4" t="n">
        <v>2.396</v>
      </c>
      <c r="E15" s="4" t="n">
        <v>2.4723</v>
      </c>
      <c r="F15" s="4" t="n">
        <v>2.5653</v>
      </c>
    </row>
    <row r="16">
      <c r="A16" t="inlineStr">
        <is>
          <t>Capex $B</t>
        </is>
      </c>
      <c r="B16" s="4" t="n">
        <v>2.35</v>
      </c>
      <c r="C16" s="4" t="n">
        <v>2.5</v>
      </c>
      <c r="D16" s="4" t="n">
        <v>2.65</v>
      </c>
      <c r="E16" s="4" t="n">
        <v>2.75</v>
      </c>
      <c r="F16" s="4" t="n">
        <v>2.85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40.73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18</v>
      </c>
      <c r="C3" t="n">
        <v>1</v>
      </c>
    </row>
    <row r="4">
      <c r="A4" t="inlineStr">
        <is>
          <t>Revenue CAGR ±3pp</t>
        </is>
      </c>
      <c r="B4" t="n">
        <v>10</v>
      </c>
      <c r="C4" t="n">
        <v>2</v>
      </c>
    </row>
    <row r="5">
      <c r="A5" t="inlineStr">
        <is>
          <t>Terminal × ±15%</t>
        </is>
      </c>
      <c r="B5" t="n">
        <v>8</v>
      </c>
      <c r="C5" t="n">
        <v>3</v>
      </c>
    </row>
    <row r="6">
      <c r="A6" t="inlineStr">
        <is>
          <t>Capex intensity ±15%</t>
        </is>
      </c>
      <c r="B6" t="n">
        <v>7</v>
      </c>
      <c r="C6" t="n">
        <v>4</v>
      </c>
    </row>
    <row r="7">
      <c r="A7" t="inlineStr">
        <is>
          <t>WACC ±1pp</t>
        </is>
      </c>
      <c r="B7" t="n">
        <v>3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43.47</v>
      </c>
    </row>
    <row r="7">
      <c r="A7" s="3" t="inlineStr">
        <is>
          <t>Scenario PWEV target</t>
        </is>
      </c>
      <c r="B7" t="n">
        <v>42.28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94.6468</v>
      </c>
    </row>
    <row r="12">
      <c r="A12" s="3" t="inlineStr">
        <is>
          <t>MC median</t>
        </is>
      </c>
      <c r="B12" t="n">
        <v>37.01033129584834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2025-10-31</t>
        </is>
      </c>
      <c r="B3" t="n">
        <v>34.296</v>
      </c>
      <c r="C3" t="n">
        <v>9.866</v>
      </c>
      <c r="D3" t="n">
        <v>1.644</v>
      </c>
      <c r="E3" t="n">
        <v>-0.11</v>
      </c>
      <c r="F3" t="n">
        <v>0.057</v>
      </c>
    </row>
    <row r="4">
      <c r="A4" t="inlineStr">
        <is>
          <t>2024-10-31</t>
        </is>
      </c>
      <c r="B4" t="n">
        <v>30.068</v>
      </c>
      <c r="C4" t="n">
        <v>9.552</v>
      </c>
      <c r="D4" t="n">
        <v>2.435</v>
      </c>
      <c r="E4" t="n">
        <v>2.999</v>
      </c>
      <c r="F4" t="n">
        <v>2.579</v>
      </c>
    </row>
    <row r="5">
      <c r="A5" t="inlineStr">
        <is>
          <t>2023-10-31</t>
        </is>
      </c>
      <c r="B5" t="n">
        <v>29.107</v>
      </c>
      <c r="C5" t="n">
        <v>9.923</v>
      </c>
      <c r="D5" t="n">
        <v>2.414</v>
      </c>
      <c r="E5" t="n">
        <v>2.23</v>
      </c>
      <c r="F5" t="n">
        <v>2.025</v>
      </c>
    </row>
    <row r="6">
      <c r="A6" t="inlineStr">
        <is>
          <t>2022-10-31</t>
        </is>
      </c>
      <c r="B6" t="n">
        <v>28.108</v>
      </c>
      <c r="C6" t="n">
        <v>8.824999999999999</v>
      </c>
      <c r="D6" t="n">
        <v>1.839</v>
      </c>
      <c r="E6" t="n">
        <v>1.921</v>
      </c>
      <c r="F6" t="n">
        <v>0.868</v>
      </c>
    </row>
    <row r="7">
      <c r="A7" t="inlineStr">
        <is>
          <t>2021-10-31</t>
        </is>
      </c>
      <c r="B7" t="n">
        <v>27.865</v>
      </c>
      <c r="C7" t="n">
        <v>9.103</v>
      </c>
      <c r="D7" t="n">
        <v>2.195</v>
      </c>
      <c r="E7" t="n">
        <v>3.725</v>
      </c>
      <c r="F7" t="n">
        <v>3.427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2025-10-31</t>
        </is>
      </c>
      <c r="B11" t="n">
        <v>2.919</v>
      </c>
      <c r="C11" t="n">
        <v>2.292</v>
      </c>
      <c r="D11" t="n">
        <v>0.627</v>
      </c>
      <c r="E11" t="n">
        <v>0.202</v>
      </c>
    </row>
    <row r="12">
      <c r="A12" t="inlineStr">
        <is>
          <t>2024-10-31</t>
        </is>
      </c>
      <c r="B12" t="n">
        <v>4.341</v>
      </c>
      <c r="C12" t="n">
        <v>2.367</v>
      </c>
      <c r="D12" t="n">
        <v>1.974</v>
      </c>
      <c r="E12" t="n">
        <v>0.15</v>
      </c>
    </row>
    <row r="13">
      <c r="A13" t="inlineStr">
        <is>
          <t>2023-10-31</t>
        </is>
      </c>
      <c r="B13" t="n">
        <v>4.428</v>
      </c>
      <c r="C13" t="n">
        <v>2.828</v>
      </c>
      <c r="D13" t="n">
        <v>1.6</v>
      </c>
      <c r="E13" t="n">
        <v>0.421</v>
      </c>
    </row>
    <row r="14">
      <c r="A14" t="inlineStr">
        <is>
          <t>2022-10-31</t>
        </is>
      </c>
      <c r="B14" t="n">
        <v>4.593</v>
      </c>
      <c r="C14" t="n">
        <v>3.122</v>
      </c>
      <c r="D14" t="n">
        <v>1.471</v>
      </c>
      <c r="E14" t="n">
        <v>0.512</v>
      </c>
    </row>
    <row r="15">
      <c r="A15" t="inlineStr">
        <is>
          <t>2021-10-31</t>
        </is>
      </c>
      <c r="B15" t="n">
        <v>5.871</v>
      </c>
      <c r="C15" t="n">
        <v>2.502</v>
      </c>
      <c r="D15" t="n">
        <v>3.369</v>
      </c>
      <c r="E15" t="n">
        <v>0.213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28.04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AAPL</t>
        </is>
      </c>
      <c r="B3" t="n">
        <v>28.9</v>
      </c>
      <c r="C3" t="n">
        <v>0.05</v>
      </c>
      <c r="D3" t="n">
        <v>0.323</v>
      </c>
      <c r="E3" t="inlineStr">
        <is>
          <t>broad</t>
        </is>
      </c>
      <c r="F3" t="n">
        <v>0.25</v>
      </c>
    </row>
    <row r="4">
      <c r="A4" t="inlineStr">
        <is>
          <t>DELL</t>
        </is>
      </c>
      <c r="B4" t="n">
        <v>23.64</v>
      </c>
      <c r="C4" t="n">
        <v>0.05</v>
      </c>
      <c r="D4" t="n">
        <v>0.089</v>
      </c>
      <c r="E4" t="inlineStr">
        <is>
          <t>broad</t>
        </is>
      </c>
      <c r="F4" t="n">
        <v>0.25</v>
      </c>
    </row>
    <row r="5">
      <c r="A5" t="inlineStr">
        <is>
          <t>STX</t>
        </is>
      </c>
      <c r="B5" t="n">
        <v>40.49</v>
      </c>
      <c r="C5" t="n">
        <v>0.05</v>
      </c>
      <c r="D5" t="n">
        <v>0.357</v>
      </c>
      <c r="E5" t="inlineStr">
        <is>
          <t>broad</t>
        </is>
      </c>
      <c r="F5" t="n">
        <v>0.25</v>
      </c>
    </row>
    <row r="6">
      <c r="A6" t="inlineStr">
        <is>
          <t>WDC</t>
        </is>
      </c>
      <c r="B6" t="n">
        <v>33.78</v>
      </c>
      <c r="C6" t="n">
        <v>0.05</v>
      </c>
      <c r="D6" t="n">
        <v>0.37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31.7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Commoditization / Demand Reset</t>
        </is>
      </c>
      <c r="B3" t="n">
        <v>0.2</v>
      </c>
      <c r="C3" t="n">
        <v>2.042</v>
      </c>
      <c r="D3" t="n">
        <v>7.8</v>
      </c>
      <c r="E3">
        <f>C3*D3</f>
        <v/>
      </c>
      <c r="F3">
        <f>E3/43.47-1</f>
        <v/>
      </c>
    </row>
    <row r="4">
      <c r="A4" t="inlineStr">
        <is>
          <t>Cyclical Downturn — Refresh / Memory Trough</t>
        </is>
      </c>
      <c r="B4" t="n">
        <v>0.17</v>
      </c>
      <c r="C4" t="n">
        <v>2.527</v>
      </c>
      <c r="D4" t="n">
        <v>11.6</v>
      </c>
      <c r="E4">
        <f>C4*D4</f>
        <v/>
      </c>
      <c r="F4">
        <f>E4/43.47-1</f>
        <v/>
      </c>
    </row>
    <row r="5">
      <c r="A5" t="inlineStr">
        <is>
          <t>Base — Refresh + Mix</t>
        </is>
      </c>
      <c r="B5" t="n">
        <v>0.35</v>
      </c>
      <c r="C5" t="n">
        <v>3.126</v>
      </c>
      <c r="D5" t="n">
        <v>13.2</v>
      </c>
      <c r="E5">
        <f>C5*D5</f>
        <v/>
      </c>
      <c r="F5">
        <f>E5/43.47-1</f>
        <v/>
      </c>
    </row>
    <row r="6">
      <c r="A6" t="inlineStr">
        <is>
          <t>Upcycle — AI-Server / Memory Upcycle</t>
        </is>
      </c>
      <c r="B6" t="n">
        <v>0.2</v>
      </c>
      <c r="C6" t="n">
        <v>3.769</v>
      </c>
      <c r="D6" t="n">
        <v>15.2</v>
      </c>
      <c r="E6">
        <f>C6*D6</f>
        <v/>
      </c>
      <c r="F6">
        <f>E6/43.47-1</f>
        <v/>
      </c>
    </row>
    <row r="7">
      <c r="A7" t="inlineStr">
        <is>
          <t>Bull — Re-Rate</t>
        </is>
      </c>
      <c r="B7" t="n">
        <v>0.08</v>
      </c>
      <c r="C7" t="n">
        <v>4.31</v>
      </c>
      <c r="D7" t="n">
        <v>17</v>
      </c>
      <c r="E7">
        <f>C7*D7</f>
        <v/>
      </c>
      <c r="F7">
        <f>E7/43.47-1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37.01033129584834</v>
      </c>
    </row>
    <row r="5">
      <c r="A5" t="inlineStr">
        <is>
          <t>P10</t>
        </is>
      </c>
      <c r="B5" t="n">
        <v>15.01560206144514</v>
      </c>
    </row>
    <row r="6">
      <c r="A6" t="inlineStr">
        <is>
          <t>P90</t>
        </is>
      </c>
      <c r="B6" t="n">
        <v>75.44296094320245</v>
      </c>
    </row>
    <row r="7">
      <c r="A7" t="inlineStr">
        <is>
          <t>P(&gt; current) %</t>
        </is>
      </c>
      <c r="B7" t="n">
        <v>40.13</v>
      </c>
    </row>
    <row r="8">
      <c r="A8" t="inlineStr">
        <is>
          <t>P(&gt; target) %</t>
        </is>
      </c>
      <c r="B8" t="n">
        <v>41.87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6.488468524539076</v>
      </c>
    </row>
    <row r="13">
      <c r="A13" t="inlineStr">
        <is>
          <t>Gross Margin</t>
        </is>
      </c>
      <c r="B13" t="n">
        <v>47.84346312853182</v>
      </c>
    </row>
    <row r="14">
      <c r="A14" t="inlineStr">
        <is>
          <t>P/E Multiple</t>
        </is>
      </c>
      <c r="B14" t="n">
        <v>45.66806834692908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2026-07-08T09:38:05Z</dcterms:created>
  <dcterms:modified xsi:type="dcterms:W3CDTF">2026-07-08T09:38:05Z</dcterms:modified>
</cp:coreProperties>
</file>