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Hilton Worldwide Holdings Inc (HLT)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-12.44</v>
      </c>
    </row>
    <row r="10">
      <c r="A10" t="inlineStr">
        <is>
          <t>Diluted shares (B)</t>
        </is>
      </c>
      <c r="B10" s="4" t="n">
        <v>0.229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0.493</v>
      </c>
      <c r="C14" s="4" t="n">
        <v>0.504</v>
      </c>
      <c r="D14" s="4" t="n">
        <v>0.519</v>
      </c>
      <c r="E14" s="4" t="n">
        <v>0.519</v>
      </c>
      <c r="F14" s="4" t="n">
        <v>0.519</v>
      </c>
    </row>
    <row r="15">
      <c r="A15" t="inlineStr">
        <is>
          <t>D&amp;A $B</t>
        </is>
      </c>
      <c r="B15" s="4" t="n">
        <v>0.1858</v>
      </c>
      <c r="C15" s="4" t="n">
        <v>0.1883</v>
      </c>
      <c r="D15" s="4" t="n">
        <v>0.1925</v>
      </c>
      <c r="E15" s="4" t="n">
        <v>0.1975</v>
      </c>
      <c r="F15" s="4" t="n">
        <v>0.2033</v>
      </c>
    </row>
    <row r="16">
      <c r="A16" t="inlineStr">
        <is>
          <t>Capex $B</t>
        </is>
      </c>
      <c r="B16" s="4" t="n">
        <v>0.19</v>
      </c>
      <c r="C16" s="4" t="n">
        <v>0.2</v>
      </c>
      <c r="D16" s="4" t="n">
        <v>0.21</v>
      </c>
      <c r="E16" s="4" t="n">
        <v>0.215</v>
      </c>
      <c r="F16" s="4" t="n">
        <v>0.22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5.374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73</v>
      </c>
      <c r="C3" t="n">
        <v>1</v>
      </c>
    </row>
    <row r="4">
      <c r="A4" t="inlineStr">
        <is>
          <t>Terminal × ±15%</t>
        </is>
      </c>
      <c r="B4" t="n">
        <v>69</v>
      </c>
      <c r="C4" t="n">
        <v>2</v>
      </c>
    </row>
    <row r="5">
      <c r="A5" t="inlineStr">
        <is>
          <t>Op margin ±3pp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23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341.12</v>
      </c>
    </row>
    <row r="7">
      <c r="A7" s="3" t="inlineStr">
        <is>
          <t>Scenario PWEV target</t>
        </is>
      </c>
      <c r="B7" t="n">
        <v>337.82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205.1812</v>
      </c>
    </row>
    <row r="12">
      <c r="A12" s="3" t="inlineStr">
        <is>
          <t>MC median</t>
        </is>
      </c>
      <c r="B12" t="n">
        <v>305.8185640575911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12.039</v>
      </c>
      <c r="C3" t="n">
        <v>4.954</v>
      </c>
      <c r="D3" t="n">
        <v>2.693</v>
      </c>
      <c r="E3" t="n">
        <v>2.692</v>
      </c>
      <c r="F3" t="n">
        <v>1.457</v>
      </c>
    </row>
    <row r="4">
      <c r="A4" t="inlineStr">
        <is>
          <t>2024-12-31</t>
        </is>
      </c>
      <c r="B4" t="n">
        <v>11.174</v>
      </c>
      <c r="C4" t="n">
        <v>3.063</v>
      </c>
      <c r="D4" t="n">
        <v>2.37</v>
      </c>
      <c r="E4" t="n">
        <v>2.352</v>
      </c>
      <c r="F4" t="n">
        <v>1.535</v>
      </c>
    </row>
    <row r="5">
      <c r="A5" t="inlineStr">
        <is>
          <t>2023-12-31</t>
        </is>
      </c>
      <c r="B5" t="n">
        <v>10.235</v>
      </c>
      <c r="C5" t="n">
        <v>2.93</v>
      </c>
      <c r="D5" t="n">
        <v>2.225</v>
      </c>
      <c r="E5" t="n">
        <v>2.156</v>
      </c>
      <c r="F5" t="n">
        <v>1.141</v>
      </c>
    </row>
    <row r="6">
      <c r="A6" t="inlineStr">
        <is>
          <t>2022-12-31</t>
        </is>
      </c>
      <c r="B6" t="n">
        <v>8.773</v>
      </c>
      <c r="C6" t="n">
        <v>2.698</v>
      </c>
      <c r="D6" t="n">
        <v>2.094</v>
      </c>
      <c r="E6" t="n">
        <v>2.149</v>
      </c>
      <c r="F6" t="n">
        <v>1.255</v>
      </c>
    </row>
    <row r="7">
      <c r="A7" t="inlineStr">
        <is>
          <t>2021-12-31</t>
        </is>
      </c>
      <c r="B7" t="n">
        <v>5.788</v>
      </c>
      <c r="C7" t="n">
        <v>1.655</v>
      </c>
      <c r="D7" t="n">
        <v>1.01</v>
      </c>
      <c r="E7" t="n">
        <v>0.957</v>
      </c>
      <c r="F7" t="n">
        <v>0.41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2.129</v>
      </c>
      <c r="C11" t="n">
        <v>0.185</v>
      </c>
      <c r="D11" t="n">
        <v>1.944</v>
      </c>
      <c r="E11" t="n">
        <v>3.254</v>
      </c>
    </row>
    <row r="12">
      <c r="A12" t="inlineStr">
        <is>
          <t>2024-12-31</t>
        </is>
      </c>
      <c r="B12" t="n">
        <v>2.013</v>
      </c>
      <c r="C12" t="n">
        <v>0.198</v>
      </c>
      <c r="D12" t="n">
        <v>1.815</v>
      </c>
      <c r="E12" t="n">
        <v>2.893</v>
      </c>
    </row>
    <row r="13">
      <c r="A13" t="inlineStr">
        <is>
          <t>2023-12-31</t>
        </is>
      </c>
      <c r="B13" t="n">
        <v>1.946</v>
      </c>
      <c r="C13" t="n">
        <v>0.247</v>
      </c>
      <c r="D13" t="n">
        <v>1.699</v>
      </c>
      <c r="E13" t="n">
        <v>2.338</v>
      </c>
    </row>
    <row r="14">
      <c r="A14" t="inlineStr">
        <is>
          <t>2022-12-31</t>
        </is>
      </c>
      <c r="B14" t="n">
        <v>1.681</v>
      </c>
      <c r="C14" t="n">
        <v>0.102</v>
      </c>
      <c r="D14" t="n">
        <v>1.579</v>
      </c>
      <c r="E14" t="n">
        <v>1.59</v>
      </c>
    </row>
    <row r="15">
      <c r="A15" t="inlineStr">
        <is>
          <t>2021-12-31</t>
        </is>
      </c>
      <c r="B15" t="n">
        <v>0.109</v>
      </c>
      <c r="C15" t="n">
        <v>0.079</v>
      </c>
      <c r="D15" t="n">
        <v>0.03</v>
      </c>
      <c r="E15" t="n">
        <v>0.049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216.99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BKNG</t>
        </is>
      </c>
      <c r="B3" t="n">
        <v>17.3</v>
      </c>
      <c r="C3" t="n">
        <v>0.1</v>
      </c>
      <c r="D3" t="n">
        <v>0.25</v>
      </c>
      <c r="E3" t="inlineStr">
        <is>
          <t>segment</t>
        </is>
      </c>
      <c r="F3" t="n">
        <v>0.5</v>
      </c>
    </row>
    <row r="4">
      <c r="A4" t="inlineStr">
        <is>
          <t>MAR</t>
        </is>
      </c>
      <c r="B4" t="n">
        <v>32.89</v>
      </c>
      <c r="C4" t="n">
        <v>0.06</v>
      </c>
      <c r="D4" t="n">
        <v>0.59</v>
      </c>
      <c r="E4" t="inlineStr">
        <is>
          <t>direct</t>
        </is>
      </c>
      <c r="F4" t="n">
        <v>1</v>
      </c>
    </row>
    <row r="5">
      <c r="A5" t="inlineStr">
        <is>
          <t>RCL</t>
        </is>
      </c>
      <c r="B5" t="n">
        <v>18.38</v>
      </c>
      <c r="C5" t="n">
        <v>0.06</v>
      </c>
      <c r="D5" t="n">
        <v>0.262</v>
      </c>
      <c r="E5" t="inlineStr">
        <is>
          <t>segment</t>
        </is>
      </c>
      <c r="F5" t="n">
        <v>0.5</v>
      </c>
    </row>
    <row r="6">
      <c r="A6" t="inlineStr">
        <is>
          <t>ABNB</t>
        </is>
      </c>
      <c r="B6" t="n">
        <v>27.78</v>
      </c>
      <c r="C6" t="n">
        <v>0.1</v>
      </c>
      <c r="D6" t="n">
        <v>0.032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25.8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Travel-Demand / Fee-Model Reset</t>
        </is>
      </c>
      <c r="B3" t="n">
        <v>0.2</v>
      </c>
      <c r="C3" t="n">
        <v>6.564</v>
      </c>
      <c r="D3" t="n">
        <v>21</v>
      </c>
      <c r="E3">
        <f>C3*D3</f>
        <v/>
      </c>
      <c r="F3">
        <f>E3/341.12-1</f>
        <v/>
      </c>
    </row>
    <row r="4">
      <c r="A4" t="inlineStr">
        <is>
          <t>Travel Recession</t>
        </is>
      </c>
      <c r="B4" t="n">
        <v>0.17</v>
      </c>
      <c r="C4" t="n">
        <v>7.838</v>
      </c>
      <c r="D4" t="n">
        <v>31</v>
      </c>
      <c r="E4">
        <f>C4*D4</f>
        <v/>
      </c>
      <c r="F4">
        <f>E4/341.12-1</f>
        <v/>
      </c>
    </row>
    <row r="5">
      <c r="A5" t="inlineStr">
        <is>
          <t>Base — RevPAR + Unit Growth</t>
        </is>
      </c>
      <c r="B5" t="n">
        <v>0.35</v>
      </c>
      <c r="C5" t="n">
        <v>8.877000000000001</v>
      </c>
      <c r="D5" t="n">
        <v>38</v>
      </c>
      <c r="E5">
        <f>C5*D5</f>
        <v/>
      </c>
      <c r="F5">
        <f>E5/341.12-1</f>
        <v/>
      </c>
    </row>
    <row r="6">
      <c r="A6" t="inlineStr">
        <is>
          <t>Growth — Net-Unit + Loyalty</t>
        </is>
      </c>
      <c r="B6" t="n">
        <v>0.2</v>
      </c>
      <c r="C6" t="n">
        <v>9.677</v>
      </c>
      <c r="D6" t="n">
        <v>46</v>
      </c>
      <c r="E6">
        <f>C6*D6</f>
        <v/>
      </c>
      <c r="F6">
        <f>E6/341.12-1</f>
        <v/>
      </c>
    </row>
    <row r="7">
      <c r="A7" t="inlineStr">
        <is>
          <t>Bull — Asset-Light Re-Rate</t>
        </is>
      </c>
      <c r="B7" t="n">
        <v>0.08</v>
      </c>
      <c r="C7" t="n">
        <v>10.43</v>
      </c>
      <c r="D7" t="n">
        <v>55</v>
      </c>
      <c r="E7">
        <f>C7*D7</f>
        <v/>
      </c>
      <c r="F7">
        <f>E7/341.12-1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305.8185640575911</v>
      </c>
    </row>
    <row r="5">
      <c r="A5" t="inlineStr">
        <is>
          <t>P10</t>
        </is>
      </c>
      <c r="B5" t="n">
        <v>191.6229075272679</v>
      </c>
    </row>
    <row r="6">
      <c r="A6" t="inlineStr">
        <is>
          <t>P90</t>
        </is>
      </c>
      <c r="B6" t="n">
        <v>452.8960329690521</v>
      </c>
    </row>
    <row r="7">
      <c r="A7" t="inlineStr">
        <is>
          <t>P(&gt; current) %</t>
        </is>
      </c>
      <c r="B7" t="n">
        <v>36.81</v>
      </c>
    </row>
    <row r="8">
      <c r="A8" t="inlineStr">
        <is>
          <t>P(&gt; target) %</t>
        </is>
      </c>
      <c r="B8" t="n">
        <v>37.76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7.157749246134077</v>
      </c>
    </row>
    <row r="13">
      <c r="A13" t="inlineStr">
        <is>
          <t>Gross Margin</t>
        </is>
      </c>
      <c r="B13" t="n">
        <v>9.472589296072394</v>
      </c>
    </row>
    <row r="14">
      <c r="A14" t="inlineStr">
        <is>
          <t>P/E Multiple</t>
        </is>
      </c>
      <c r="B14" t="n">
        <v>83.36966145779353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2026-07-08T09:39:38Z</dcterms:created>
  <dcterms:modified xsi:type="dcterms:W3CDTF">2026-07-08T09:39:38Z</dcterms:modified>
</cp:coreProperties>
</file>