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Hartford Financial Services Group (HIG)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139.64</v>
      </c>
    </row>
    <row r="7">
      <c r="A7" s="3" t="inlineStr">
        <is>
          <t>Scenario PWEV target</t>
        </is>
      </c>
      <c r="B7" t="n">
        <v>138.2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162.1086</v>
      </c>
    </row>
    <row r="12">
      <c r="A12" s="3" t="inlineStr">
        <is>
          <t>MC median</t>
        </is>
      </c>
      <c r="B12" t="n">
        <v>122.1031620673009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28.258</v>
      </c>
      <c r="C3" t="n">
        <v>13.02</v>
      </c>
      <c r="D3" t="n">
        <v>4.76</v>
      </c>
      <c r="E3" t="n">
        <v>4.959</v>
      </c>
      <c r="F3" t="n">
        <v>3.836</v>
      </c>
    </row>
    <row r="4">
      <c r="A4" t="inlineStr">
        <is>
          <t>2024-12-31</t>
        </is>
      </c>
      <c r="B4" t="n">
        <v>26.384</v>
      </c>
      <c r="C4" t="n">
        <v>3.97</v>
      </c>
      <c r="D4" t="n">
        <v>3.849</v>
      </c>
      <c r="E4" t="n">
        <v>3.849</v>
      </c>
      <c r="F4" t="n">
        <v>3.111</v>
      </c>
    </row>
    <row r="5">
      <c r="A5" t="inlineStr">
        <is>
          <t>2023-12-31</t>
        </is>
      </c>
      <c r="B5" t="n">
        <v>24.33</v>
      </c>
      <c r="C5" t="n">
        <v>3.167</v>
      </c>
      <c r="D5" t="n">
        <v>3.088</v>
      </c>
      <c r="E5" t="n">
        <v>3.088</v>
      </c>
      <c r="F5" t="n">
        <v>2.504</v>
      </c>
    </row>
    <row r="6">
      <c r="A6" t="inlineStr">
        <is>
          <t>2022-12-31</t>
        </is>
      </c>
      <c r="B6" t="n">
        <v>21.854</v>
      </c>
      <c r="C6" t="n">
        <v>2.051</v>
      </c>
      <c r="D6" t="n">
        <v>2.262</v>
      </c>
      <c r="E6" t="n">
        <v>2.262</v>
      </c>
      <c r="F6" t="n">
        <v>1.819</v>
      </c>
    </row>
    <row r="7">
      <c r="A7" t="inlineStr">
        <is>
          <t>2021-12-31</t>
        </is>
      </c>
      <c r="B7" t="n">
        <v>21.649</v>
      </c>
      <c r="C7" t="n">
        <v>2.47</v>
      </c>
      <c r="D7" t="n">
        <v>2.905</v>
      </c>
      <c r="E7" t="n">
        <v>2.905</v>
      </c>
      <c r="F7" t="n">
        <v>2.371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5.922</v>
      </c>
      <c r="C11" t="n">
        <v>0.169</v>
      </c>
      <c r="D11" t="n">
        <v>5.753</v>
      </c>
      <c r="E11" t="n">
        <v>1.615</v>
      </c>
    </row>
    <row r="12">
      <c r="A12" t="inlineStr">
        <is>
          <t>2024-12-31</t>
        </is>
      </c>
      <c r="B12" t="n">
        <v>5.909</v>
      </c>
      <c r="C12" t="n">
        <v>0.145</v>
      </c>
      <c r="D12" t="n">
        <v>5.764</v>
      </c>
      <c r="E12" t="n">
        <v>1.514</v>
      </c>
    </row>
    <row r="13">
      <c r="A13" t="inlineStr">
        <is>
          <t>2023-12-31</t>
        </is>
      </c>
      <c r="B13" t="n">
        <v>4.22</v>
      </c>
      <c r="C13" t="n">
        <v>0.215</v>
      </c>
      <c r="D13" t="n">
        <v>4.005</v>
      </c>
      <c r="E13" t="n">
        <v>1.4</v>
      </c>
    </row>
    <row r="14">
      <c r="A14" t="inlineStr">
        <is>
          <t>2022-12-31</t>
        </is>
      </c>
      <c r="B14" t="n">
        <v>4.008</v>
      </c>
      <c r="C14" t="n">
        <v>0.175</v>
      </c>
      <c r="D14" t="n">
        <v>3.833</v>
      </c>
      <c r="E14" t="n">
        <v>1.55</v>
      </c>
    </row>
    <row r="15">
      <c r="A15" t="inlineStr">
        <is>
          <t>2021-12-31</t>
        </is>
      </c>
      <c r="B15" t="n">
        <v>4.093</v>
      </c>
      <c r="C15" t="n">
        <v>0.133</v>
      </c>
      <c r="D15" t="n">
        <v>3.96</v>
      </c>
      <c r="E15" t="n">
        <v>1.702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direct</t>
        </is>
      </c>
      <c r="F3" t="n">
        <v>1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segment</t>
        </is>
      </c>
      <c r="F4" t="n">
        <v>0.5</v>
      </c>
    </row>
    <row r="5">
      <c r="A5" t="inlineStr">
        <is>
          <t>TRV</t>
        </is>
      </c>
      <c r="B5" t="n">
        <v>11.24</v>
      </c>
      <c r="C5" t="n">
        <v>0.05</v>
      </c>
      <c r="D5" t="n">
        <v>0.187</v>
      </c>
      <c r="E5" t="inlineStr">
        <is>
          <t>direct</t>
        </is>
      </c>
      <c r="F5" t="n">
        <v>1</v>
      </c>
    </row>
    <row r="6">
      <c r="A6" t="inlineStr">
        <is>
          <t>ALL</t>
        </is>
      </c>
      <c r="B6" t="n">
        <v>9.23</v>
      </c>
      <c r="C6" t="n">
        <v>0.05</v>
      </c>
      <c r="D6" t="n">
        <v>0.19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8.683</v>
      </c>
      <c r="D3" t="n">
        <v>7.2</v>
      </c>
      <c r="E3">
        <f>C3*D3</f>
        <v/>
      </c>
      <c r="F3">
        <f>E3/139.64-1</f>
        <v/>
      </c>
    </row>
    <row r="4">
      <c r="A4" t="inlineStr">
        <is>
          <t>Soft Market / Investment Loss</t>
        </is>
      </c>
      <c r="B4" t="n">
        <v>0.17</v>
      </c>
      <c r="C4" t="n">
        <v>11.03</v>
      </c>
      <c r="D4" t="n">
        <v>9.199999999999999</v>
      </c>
      <c r="E4">
        <f>C4*D4</f>
        <v/>
      </c>
      <c r="F4">
        <f>E4/139.64-1</f>
        <v/>
      </c>
    </row>
    <row r="5">
      <c r="A5" t="inlineStr">
        <is>
          <t>Base — Mid-Cycle Combined Ratio</t>
        </is>
      </c>
      <c r="B5" t="n">
        <v>0.35</v>
      </c>
      <c r="C5" t="n">
        <v>14.167</v>
      </c>
      <c r="D5" t="n">
        <v>10</v>
      </c>
      <c r="E5">
        <f>C5*D5</f>
        <v/>
      </c>
      <c r="F5">
        <f>E5/139.64-1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16.604</v>
      </c>
      <c r="D6" t="n">
        <v>11.5</v>
      </c>
      <c r="E6">
        <f>C6*D6</f>
        <v/>
      </c>
      <c r="F6">
        <f>E6/139.64-1</f>
        <v/>
      </c>
    </row>
    <row r="7">
      <c r="A7" t="inlineStr">
        <is>
          <t>Bull — Re-Rate</t>
        </is>
      </c>
      <c r="B7" t="n">
        <v>0.08</v>
      </c>
      <c r="C7" t="n">
        <v>18.036</v>
      </c>
      <c r="D7" t="n">
        <v>13.5</v>
      </c>
      <c r="E7">
        <f>C7*D7</f>
        <v/>
      </c>
      <c r="F7">
        <f>E7/139.64-1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122.1031620673009</v>
      </c>
    </row>
    <row r="5">
      <c r="A5" t="inlineStr">
        <is>
          <t>P10</t>
        </is>
      </c>
      <c r="B5" t="n">
        <v>60.4903912574927</v>
      </c>
    </row>
    <row r="6">
      <c r="A6" t="inlineStr">
        <is>
          <t>P90</t>
        </is>
      </c>
      <c r="B6" t="n">
        <v>215.929385646321</v>
      </c>
    </row>
    <row r="7">
      <c r="A7" t="inlineStr">
        <is>
          <t>P(&gt; current) %</t>
        </is>
      </c>
      <c r="B7" t="n">
        <v>39.6</v>
      </c>
    </row>
    <row r="8">
      <c r="A8" t="inlineStr">
        <is>
          <t>P(&gt; target) %</t>
        </is>
      </c>
      <c r="B8" t="n">
        <v>40.48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4.877486156551833</v>
      </c>
    </row>
    <row r="13">
      <c r="A13" t="inlineStr">
        <is>
          <t>Gross Margin</t>
        </is>
      </c>
      <c r="B13" t="n">
        <v>48.6830281845568</v>
      </c>
    </row>
    <row r="14">
      <c r="A14" t="inlineStr">
        <is>
          <t>P/E Multiple</t>
        </is>
      </c>
      <c r="B14" t="n">
        <v>46.43948565889136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2026-07-08T09:39:37Z</dcterms:created>
  <dcterms:modified xsi:type="dcterms:W3CDTF">2026-07-08T09:39:37Z</dcterms:modified>
</cp:coreProperties>
</file>