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Huntington Bancshares Incorporated (HBAN)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2.05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18.01</v>
      </c>
    </row>
    <row r="7">
      <c r="A7" s="3" t="inlineStr">
        <is>
          <t>Scenario PWEV target</t>
        </is>
      </c>
      <c r="B7" t="n">
        <v>17.71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20.9783</v>
      </c>
    </row>
    <row r="12">
      <c r="A12" s="3" t="inlineStr">
        <is>
          <t>MC median</t>
        </is>
      </c>
      <c r="B12" t="n">
        <v>15.69116880647339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12.485</v>
      </c>
      <c r="C3" t="n">
        <v>7.703</v>
      </c>
      <c r="D3" t="n">
        <v>2.688</v>
      </c>
      <c r="E3" t="n">
        <v>2.688</v>
      </c>
      <c r="F3" t="n">
        <v>2.211</v>
      </c>
    </row>
    <row r="4">
      <c r="A4" t="inlineStr">
        <is>
          <t>2024-12-31</t>
        </is>
      </c>
      <c r="B4" t="n">
        <v>11.961</v>
      </c>
      <c r="C4" t="n">
        <v>6.965</v>
      </c>
      <c r="D4" t="n">
        <v>2.403</v>
      </c>
      <c r="E4" t="n">
        <v>2.403</v>
      </c>
      <c r="F4" t="n">
        <v>1.94</v>
      </c>
    </row>
    <row r="5">
      <c r="A5" t="inlineStr">
        <is>
          <t>2023-12-31</t>
        </is>
      </c>
      <c r="B5" t="n">
        <v>10.78</v>
      </c>
      <c r="C5" t="n">
        <v>6.901</v>
      </c>
      <c r="D5" t="n">
        <v>2.384</v>
      </c>
      <c r="E5" t="n">
        <v>2.384</v>
      </c>
      <c r="F5" t="n">
        <v>1.951</v>
      </c>
    </row>
    <row r="6">
      <c r="A6" t="inlineStr">
        <is>
          <t>2022-12-31</t>
        </is>
      </c>
      <c r="B6" t="n">
        <v>7.95</v>
      </c>
      <c r="C6" t="n">
        <v>6.965</v>
      </c>
      <c r="D6" t="n">
        <v>2.764</v>
      </c>
      <c r="E6" t="n">
        <v>2.764</v>
      </c>
      <c r="F6" t="n">
        <v>2.238</v>
      </c>
    </row>
    <row r="7">
      <c r="A7" t="inlineStr">
        <is>
          <t>2021-12-31</t>
        </is>
      </c>
      <c r="B7" t="n">
        <v>6.08</v>
      </c>
      <c r="C7" t="n">
        <v>5.966</v>
      </c>
      <c r="D7" t="n">
        <v>1.591</v>
      </c>
      <c r="E7" t="n">
        <v>1.591</v>
      </c>
      <c r="F7" t="n">
        <v>1.295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2.545</v>
      </c>
      <c r="C11" t="n">
        <v>0.267</v>
      </c>
      <c r="D11" t="n">
        <v>2.278</v>
      </c>
      <c r="E11" t="n">
        <v>0</v>
      </c>
    </row>
    <row r="12">
      <c r="A12" t="inlineStr">
        <is>
          <t>2024-12-31</t>
        </is>
      </c>
      <c r="B12" t="n">
        <v>1.815</v>
      </c>
      <c r="C12" t="n">
        <v>0.143</v>
      </c>
      <c r="D12" t="n">
        <v>1.672</v>
      </c>
      <c r="E12" t="n">
        <v>0.41</v>
      </c>
    </row>
    <row r="13">
      <c r="A13" t="inlineStr">
        <is>
          <t>2023-12-31</t>
        </is>
      </c>
      <c r="B13" t="n">
        <v>2.657</v>
      </c>
      <c r="C13" t="n">
        <v>0.14</v>
      </c>
      <c r="D13" t="n">
        <v>2.517</v>
      </c>
      <c r="E13" t="n">
        <v>0.082</v>
      </c>
    </row>
    <row r="14">
      <c r="A14" t="inlineStr">
        <is>
          <t>2022-12-31</t>
        </is>
      </c>
      <c r="B14" t="n">
        <v>4.027</v>
      </c>
      <c r="C14" t="n">
        <v>0.214</v>
      </c>
      <c r="D14" t="n">
        <v>3.813</v>
      </c>
      <c r="E14" t="n">
        <v>0.25</v>
      </c>
    </row>
    <row r="15">
      <c r="A15" t="inlineStr">
        <is>
          <t>2021-12-31</t>
        </is>
      </c>
      <c r="B15" t="n">
        <v>2.062</v>
      </c>
      <c r="C15" t="n">
        <v>0.247</v>
      </c>
      <c r="D15" t="n">
        <v>1.815</v>
      </c>
      <c r="E15" t="n">
        <v>1.35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FITB</t>
        </is>
      </c>
      <c r="B3" t="n">
        <v>13.4</v>
      </c>
      <c r="C3" t="n">
        <v>0.05</v>
      </c>
      <c r="D3" t="n">
        <v>0.08</v>
      </c>
      <c r="E3" t="inlineStr">
        <is>
          <t>direct</t>
        </is>
      </c>
      <c r="F3" t="n">
        <v>1</v>
      </c>
    </row>
    <row r="4">
      <c r="A4" t="inlineStr">
        <is>
          <t>MTB</t>
        </is>
      </c>
      <c r="B4" t="n">
        <v>12.66</v>
      </c>
      <c r="C4" t="n">
        <v>0.05</v>
      </c>
      <c r="D4" t="n">
        <v>0.389</v>
      </c>
      <c r="E4" t="inlineStr">
        <is>
          <t>direct</t>
        </is>
      </c>
      <c r="F4" t="n">
        <v>1</v>
      </c>
    </row>
    <row r="5">
      <c r="A5" t="inlineStr">
        <is>
          <t>CFG</t>
        </is>
      </c>
      <c r="B5" t="n">
        <v>13.77</v>
      </c>
      <c r="C5" t="n">
        <v>0.05</v>
      </c>
      <c r="D5" t="n">
        <v>0.321</v>
      </c>
      <c r="E5" t="inlineStr">
        <is>
          <t>direct</t>
        </is>
      </c>
      <c r="F5" t="n">
        <v>1</v>
      </c>
    </row>
    <row r="6">
      <c r="A6" t="inlineStr">
        <is>
          <t>RF</t>
        </is>
      </c>
      <c r="B6" t="n">
        <v>11.34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1.082</v>
      </c>
      <c r="D3" t="n">
        <v>7.4</v>
      </c>
      <c r="E3">
        <f>C3*D3</f>
        <v/>
      </c>
      <c r="F3">
        <f>E3/18.01-1</f>
        <v/>
      </c>
    </row>
    <row r="4">
      <c r="A4" t="inlineStr">
        <is>
          <t>Recession — Heavy Provisioning</t>
        </is>
      </c>
      <c r="B4" t="n">
        <v>0.17</v>
      </c>
      <c r="C4" t="n">
        <v>1.407</v>
      </c>
      <c r="D4" t="n">
        <v>9.4</v>
      </c>
      <c r="E4">
        <f>C4*D4</f>
        <v/>
      </c>
      <c r="F4">
        <f>E4/18.01-1</f>
        <v/>
      </c>
    </row>
    <row r="5">
      <c r="A5" t="inlineStr">
        <is>
          <t>Base — Mid-Cycle ROTCE</t>
        </is>
      </c>
      <c r="B5" t="n">
        <v>0.35</v>
      </c>
      <c r="C5" t="n">
        <v>1.679</v>
      </c>
      <c r="D5" t="n">
        <v>11.1</v>
      </c>
      <c r="E5">
        <f>C5*D5</f>
        <v/>
      </c>
      <c r="F5">
        <f>E5/18.01-1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1.918</v>
      </c>
      <c r="D6" t="n">
        <v>12.6</v>
      </c>
      <c r="E6">
        <f>C6*D6</f>
        <v/>
      </c>
      <c r="F6">
        <f>E6/18.01-1</f>
        <v/>
      </c>
    </row>
    <row r="7">
      <c r="A7" t="inlineStr">
        <is>
          <t>Bull — Re-Rate / Buybacks</t>
        </is>
      </c>
      <c r="B7" t="n">
        <v>0.08</v>
      </c>
      <c r="C7" t="n">
        <v>2.096</v>
      </c>
      <c r="D7" t="n">
        <v>14.3</v>
      </c>
      <c r="E7">
        <f>C7*D7</f>
        <v/>
      </c>
      <c r="F7">
        <f>E7/18.01-1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15.69116880647339</v>
      </c>
    </row>
    <row r="5">
      <c r="A5" t="inlineStr">
        <is>
          <t>P10</t>
        </is>
      </c>
      <c r="B5" t="n">
        <v>9.965301402226606</v>
      </c>
    </row>
    <row r="6">
      <c r="A6" t="inlineStr">
        <is>
          <t>P90</t>
        </is>
      </c>
      <c r="B6" t="n">
        <v>22.72506275690738</v>
      </c>
    </row>
    <row r="7">
      <c r="A7" t="inlineStr">
        <is>
          <t>P(&gt; current) %</t>
        </is>
      </c>
      <c r="B7" t="n">
        <v>33.03</v>
      </c>
    </row>
    <row r="8">
      <c r="A8" t="inlineStr">
        <is>
          <t>P(&gt; target) %</t>
        </is>
      </c>
      <c r="B8" t="n">
        <v>34.91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12.0609034700596</v>
      </c>
    </row>
    <row r="13">
      <c r="A13" t="inlineStr">
        <is>
          <t>Gross Margin</t>
        </is>
      </c>
      <c r="B13" t="n">
        <v>0.2119869785433822</v>
      </c>
    </row>
    <row r="14">
      <c r="A14" t="inlineStr">
        <is>
          <t>P/E Multiple</t>
        </is>
      </c>
      <c r="B14" t="n">
        <v>87.72710955139702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2026-07-08T09:39:36Z</dcterms:created>
  <dcterms:modified xsi:type="dcterms:W3CDTF">2026-07-08T09:39:36Z</dcterms:modified>
</cp:coreProperties>
</file>