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Hasbro Inc (HAS)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-3.02</v>
      </c>
    </row>
    <row r="10">
      <c r="A10" t="inlineStr">
        <is>
          <t>Diluted shares (B)</t>
        </is>
      </c>
      <c r="B10" s="4" t="n">
        <v>0.142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0.21</v>
      </c>
      <c r="C14" s="4" t="n">
        <v>0.215</v>
      </c>
      <c r="D14" s="4" t="n">
        <v>0.221</v>
      </c>
      <c r="E14" s="4" t="n">
        <v>0.221</v>
      </c>
      <c r="F14" s="4" t="n">
        <v>0.221</v>
      </c>
    </row>
    <row r="15">
      <c r="A15" t="inlineStr">
        <is>
          <t>D&amp;A $B</t>
        </is>
      </c>
      <c r="B15" s="4" t="n">
        <v>0.065</v>
      </c>
      <c r="C15" s="4" t="n">
        <v>0.0687</v>
      </c>
      <c r="D15" s="4" t="n">
        <v>0.074</v>
      </c>
      <c r="E15" s="4" t="n">
        <v>0.081</v>
      </c>
      <c r="F15" s="4" t="n">
        <v>0.0897</v>
      </c>
    </row>
    <row r="16">
      <c r="A16" t="inlineStr">
        <is>
          <t>Capex $B</t>
        </is>
      </c>
      <c r="B16" s="4" t="n">
        <v>0.075</v>
      </c>
      <c r="C16" s="4" t="n">
        <v>0.08500000000000001</v>
      </c>
      <c r="D16" s="4" t="n">
        <v>0.095</v>
      </c>
      <c r="E16" s="4" t="n">
        <v>0.105</v>
      </c>
      <c r="F16" s="4" t="n">
        <v>0.115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4.954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22</v>
      </c>
      <c r="C3" t="n">
        <v>1</v>
      </c>
    </row>
    <row r="4">
      <c r="A4" t="inlineStr">
        <is>
          <t>Revenue CAGR ±3pp</t>
        </is>
      </c>
      <c r="B4" t="n">
        <v>21</v>
      </c>
      <c r="C4" t="n">
        <v>2</v>
      </c>
    </row>
    <row r="5">
      <c r="A5" t="inlineStr">
        <is>
          <t>Terminal × ±15%</t>
        </is>
      </c>
      <c r="B5" t="n">
        <v>17</v>
      </c>
      <c r="C5" t="n">
        <v>3</v>
      </c>
    </row>
    <row r="6">
      <c r="A6" t="inlineStr">
        <is>
          <t>WACC ±1pp</t>
        </is>
      </c>
      <c r="B6" t="n">
        <v>6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76.73</v>
      </c>
    </row>
    <row r="7">
      <c r="A7" s="3" t="inlineStr">
        <is>
          <t>Scenario PWEV target</t>
        </is>
      </c>
      <c r="B7" t="n">
        <v>87.15000000000001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98.3052</v>
      </c>
    </row>
    <row r="12">
      <c r="A12" s="3" t="inlineStr">
        <is>
          <t>MC median</t>
        </is>
      </c>
      <c r="B12" t="n">
        <v>77.63236576376525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4.701</v>
      </c>
      <c r="C3" t="n">
        <v>3.303</v>
      </c>
      <c r="D3" t="n">
        <v>1.058</v>
      </c>
      <c r="E3" t="n">
        <v>0.061</v>
      </c>
      <c r="F3" t="n">
        <v>-0.322</v>
      </c>
    </row>
    <row r="4">
      <c r="A4" t="inlineStr">
        <is>
          <t>2024-12-31</t>
        </is>
      </c>
      <c r="B4" t="n">
        <v>4.136</v>
      </c>
      <c r="C4" t="n">
        <v>2.672</v>
      </c>
      <c r="D4" t="n">
        <v>0.6899999999999999</v>
      </c>
      <c r="E4" t="n">
        <v>0.668</v>
      </c>
      <c r="F4" t="n">
        <v>0.386</v>
      </c>
    </row>
    <row r="5">
      <c r="A5" t="inlineStr">
        <is>
          <t>2023-12-31</t>
        </is>
      </c>
      <c r="B5" t="n">
        <v>5.003</v>
      </c>
      <c r="C5" t="n">
        <v>2.869</v>
      </c>
      <c r="D5" t="n">
        <v>-1.539</v>
      </c>
      <c r="E5" t="n">
        <v>-1.523</v>
      </c>
      <c r="F5" t="n">
        <v>-1.489</v>
      </c>
    </row>
    <row r="6">
      <c r="A6" t="inlineStr">
        <is>
          <t>2022-12-31</t>
        </is>
      </c>
      <c r="B6" t="n">
        <v>5.857</v>
      </c>
      <c r="C6" t="n">
        <v>3.452</v>
      </c>
      <c r="D6" t="n">
        <v>0.408</v>
      </c>
      <c r="E6" t="n">
        <v>0.433</v>
      </c>
      <c r="F6" t="n">
        <v>0.204</v>
      </c>
    </row>
    <row r="7">
      <c r="A7" t="inlineStr">
        <is>
          <t>2021-12-31</t>
        </is>
      </c>
      <c r="B7" t="n">
        <v>6.42</v>
      </c>
      <c r="C7" t="n">
        <v>3.873</v>
      </c>
      <c r="D7" t="n">
        <v>0.763</v>
      </c>
      <c r="E7" t="n">
        <v>0.762</v>
      </c>
      <c r="F7" t="n">
        <v>0.429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0.893</v>
      </c>
      <c r="C11" t="n">
        <v>0.063</v>
      </c>
      <c r="D11" t="n">
        <v>0.83</v>
      </c>
      <c r="E11" t="n">
        <v>0</v>
      </c>
    </row>
    <row r="12">
      <c r="A12" t="inlineStr">
        <is>
          <t>2024-12-31</t>
        </is>
      </c>
      <c r="B12" t="n">
        <v>0.847</v>
      </c>
      <c r="C12" t="n">
        <v>0.08699999999999999</v>
      </c>
      <c r="D12" t="n">
        <v>0.76</v>
      </c>
      <c r="E12" t="n">
        <v>0.014</v>
      </c>
    </row>
    <row r="13">
      <c r="A13" t="inlineStr">
        <is>
          <t>2023-12-31</t>
        </is>
      </c>
      <c r="B13" t="n">
        <v>0.726</v>
      </c>
      <c r="C13" t="n">
        <v>0.209</v>
      </c>
      <c r="D13" t="n">
        <v>0.516</v>
      </c>
      <c r="E13" t="n">
        <v>0.017</v>
      </c>
    </row>
    <row r="14">
      <c r="A14" t="inlineStr">
        <is>
          <t>2022-12-31</t>
        </is>
      </c>
      <c r="B14" t="n">
        <v>0.373</v>
      </c>
      <c r="C14" t="n">
        <v>0.174</v>
      </c>
      <c r="D14" t="n">
        <v>0.199</v>
      </c>
      <c r="E14" t="n">
        <v>0.125</v>
      </c>
    </row>
    <row r="15">
      <c r="A15" t="inlineStr">
        <is>
          <t>2021-12-31</t>
        </is>
      </c>
      <c r="B15" t="n">
        <v>0.8179999999999999</v>
      </c>
      <c r="C15" t="n">
        <v>0.133</v>
      </c>
      <c r="D15" t="n">
        <v>0.6850000000000001</v>
      </c>
      <c r="E15" t="n">
        <v>0.014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58.33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MGM</t>
        </is>
      </c>
      <c r="B3" t="n">
        <v>23.58</v>
      </c>
      <c r="C3" t="n">
        <v>0.04</v>
      </c>
      <c r="D3" t="n">
        <v>0.06900000000000001</v>
      </c>
      <c r="E3" t="inlineStr">
        <is>
          <t>broad</t>
        </is>
      </c>
      <c r="F3" t="n">
        <v>0.25</v>
      </c>
    </row>
    <row r="4">
      <c r="A4" t="inlineStr">
        <is>
          <t>APTV</t>
        </is>
      </c>
      <c r="B4" t="n">
        <v>9.859999999999999</v>
      </c>
      <c r="C4" t="n">
        <v>0.02</v>
      </c>
      <c r="D4" t="n">
        <v>0.099</v>
      </c>
      <c r="E4" t="inlineStr">
        <is>
          <t>segment</t>
        </is>
      </c>
      <c r="F4" t="n">
        <v>0.5</v>
      </c>
    </row>
    <row r="5">
      <c r="A5" t="inlineStr">
        <is>
          <t>WYNN</t>
        </is>
      </c>
      <c r="B5" t="n">
        <v>20.7</v>
      </c>
      <c r="C5" t="n">
        <v>0.04</v>
      </c>
      <c r="D5" t="n">
        <v>0.153</v>
      </c>
      <c r="E5" t="inlineStr">
        <is>
          <t>segment</t>
        </is>
      </c>
      <c r="F5" t="n">
        <v>0.5</v>
      </c>
    </row>
    <row r="6">
      <c r="A6" t="inlineStr">
        <is>
          <t>LULU</t>
        </is>
      </c>
      <c r="B6" t="n">
        <v>13.14</v>
      </c>
      <c r="C6" t="n">
        <v>0.04</v>
      </c>
      <c r="D6" t="n">
        <v>0.112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15.3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Category Decline / Screen Substitution</t>
        </is>
      </c>
      <c r="B3" t="n">
        <v>0.2</v>
      </c>
      <c r="C3" t="n">
        <v>3.45</v>
      </c>
      <c r="D3" t="n">
        <v>11</v>
      </c>
      <c r="E3">
        <f>C3*D3</f>
        <v/>
      </c>
      <c r="F3">
        <f>E3/76.73-1</f>
        <v/>
      </c>
    </row>
    <row r="4">
      <c r="A4" t="inlineStr">
        <is>
          <t>Consumer-Discretionary Recession</t>
        </is>
      </c>
      <c r="B4" t="n">
        <v>0.17</v>
      </c>
      <c r="C4" t="n">
        <v>4.468</v>
      </c>
      <c r="D4" t="n">
        <v>14.5</v>
      </c>
      <c r="E4">
        <f>C4*D4</f>
        <v/>
      </c>
      <c r="F4">
        <f>E4/76.73-1</f>
        <v/>
      </c>
    </row>
    <row r="5">
      <c r="A5" t="inlineStr">
        <is>
          <t>Base — Brand + Innovation Cycle</t>
        </is>
      </c>
      <c r="B5" t="n">
        <v>0.35</v>
      </c>
      <c r="C5" t="n">
        <v>5.894</v>
      </c>
      <c r="D5" t="n">
        <v>15.3</v>
      </c>
      <c r="E5">
        <f>C5*D5</f>
        <v/>
      </c>
      <c r="F5">
        <f>E5/76.73-1</f>
        <v/>
      </c>
    </row>
    <row r="6">
      <c r="A6" t="inlineStr">
        <is>
          <t>Growth — Licensing / New Categories</t>
        </is>
      </c>
      <c r="B6" t="n">
        <v>0.2</v>
      </c>
      <c r="C6" t="n">
        <v>6.385</v>
      </c>
      <c r="D6" t="n">
        <v>19</v>
      </c>
      <c r="E6">
        <f>C6*D6</f>
        <v/>
      </c>
      <c r="F6">
        <f>E6/76.73-1</f>
        <v/>
      </c>
    </row>
    <row r="7">
      <c r="A7" t="inlineStr">
        <is>
          <t>Bull — Re-Rate</t>
        </is>
      </c>
      <c r="B7" t="n">
        <v>0.08</v>
      </c>
      <c r="C7" t="n">
        <v>6.801</v>
      </c>
      <c r="D7" t="n">
        <v>22.7</v>
      </c>
      <c r="E7">
        <f>C7*D7</f>
        <v/>
      </c>
      <c r="F7">
        <f>E7/76.73-1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77.63236576376525</v>
      </c>
    </row>
    <row r="5">
      <c r="A5" t="inlineStr">
        <is>
          <t>P10</t>
        </is>
      </c>
      <c r="B5" t="n">
        <v>43.53425776732971</v>
      </c>
    </row>
    <row r="6">
      <c r="A6" t="inlineStr">
        <is>
          <t>P90</t>
        </is>
      </c>
      <c r="B6" t="n">
        <v>126.7906877192664</v>
      </c>
    </row>
    <row r="7">
      <c r="A7" t="inlineStr">
        <is>
          <t>P(&gt; current) %</t>
        </is>
      </c>
      <c r="B7" t="n">
        <v>51.19</v>
      </c>
    </row>
    <row r="8">
      <c r="A8" t="inlineStr">
        <is>
          <t>P(&gt; target) %</t>
        </is>
      </c>
      <c r="B8" t="n">
        <v>38.88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5.377866424165738</v>
      </c>
    </row>
    <row r="13">
      <c r="A13" t="inlineStr">
        <is>
          <t>Gross Margin</t>
        </is>
      </c>
      <c r="B13" t="n">
        <v>34.77812071575221</v>
      </c>
    </row>
    <row r="14">
      <c r="A14" t="inlineStr">
        <is>
          <t>P/E Multiple</t>
        </is>
      </c>
      <c r="B14" t="n">
        <v>59.84401286008206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2026-07-08T09:39:35Z</dcterms:created>
  <dcterms:modified xsi:type="dcterms:W3CDTF">2026-07-08T09:39:35Z</dcterms:modified>
</cp:coreProperties>
</file>