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WW Grainger Inc (GWW)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26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0.21</v>
      </c>
    </row>
    <row r="9">
      <c r="A9" t="inlineStr">
        <is>
          <t>Net cash (+) / debt (−) $B</t>
        </is>
      </c>
      <c r="B9" s="4" t="n">
        <v>-2.09</v>
      </c>
    </row>
    <row r="10">
      <c r="A10" t="inlineStr">
        <is>
          <t>Diluted shares (B)</t>
        </is>
      </c>
      <c r="B10" s="4" t="n">
        <v>0.048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0.04</v>
      </c>
      <c r="E13" s="4" t="n">
        <v>0.04</v>
      </c>
      <c r="F13" s="4" t="n">
        <v>0.03</v>
      </c>
    </row>
    <row r="14">
      <c r="A14" t="inlineStr">
        <is>
          <t>Operating margin</t>
        </is>
      </c>
      <c r="B14" s="4" t="n">
        <v>0.145</v>
      </c>
      <c r="C14" s="4" t="n">
        <v>0.148</v>
      </c>
      <c r="D14" s="4" t="n">
        <v>0.153</v>
      </c>
      <c r="E14" s="4" t="n">
        <v>0.153</v>
      </c>
      <c r="F14" s="4" t="n">
        <v>0.153</v>
      </c>
    </row>
    <row r="15">
      <c r="A15" t="inlineStr">
        <is>
          <t>D&amp;A $B</t>
        </is>
      </c>
      <c r="B15" s="4" t="n">
        <v>0.6883</v>
      </c>
      <c r="C15" s="4" t="n">
        <v>0.6977</v>
      </c>
      <c r="D15" s="4" t="n">
        <v>0.7103</v>
      </c>
      <c r="E15" s="4" t="n">
        <v>0.7197</v>
      </c>
      <c r="F15" s="4" t="n">
        <v>0.7257</v>
      </c>
    </row>
    <row r="16">
      <c r="A16" t="inlineStr">
        <is>
          <t>Capex $B</t>
        </is>
      </c>
      <c r="B16" s="4" t="n">
        <v>0.71</v>
      </c>
      <c r="C16" s="4" t="n">
        <v>0.74</v>
      </c>
      <c r="D16" s="4" t="n">
        <v>0.76</v>
      </c>
      <c r="E16" s="4" t="n">
        <v>0.74</v>
      </c>
      <c r="F16" s="4" t="n">
        <v>0.72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19.299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457</v>
      </c>
      <c r="C3" t="n">
        <v>1</v>
      </c>
    </row>
    <row r="4">
      <c r="A4" t="inlineStr">
        <is>
          <t>Revenue CAGR ±3pp</t>
        </is>
      </c>
      <c r="B4" t="n">
        <v>311</v>
      </c>
      <c r="C4" t="n">
        <v>2</v>
      </c>
    </row>
    <row r="5">
      <c r="A5" t="inlineStr">
        <is>
          <t>Terminal × ±15%</t>
        </is>
      </c>
      <c r="B5" t="n">
        <v>289</v>
      </c>
      <c r="C5" t="n">
        <v>3</v>
      </c>
    </row>
    <row r="6">
      <c r="A6" t="inlineStr">
        <is>
          <t>WACC ±1pp</t>
        </is>
      </c>
      <c r="B6" t="n">
        <v>99</v>
      </c>
      <c r="C6" t="n">
        <v>4</v>
      </c>
    </row>
    <row r="7">
      <c r="A7" t="inlineStr">
        <is>
          <t>Capex intensity ±15%</t>
        </is>
      </c>
      <c r="B7" t="n">
        <v>94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1356.43</v>
      </c>
    </row>
    <row r="7">
      <c r="A7" s="3" t="inlineStr">
        <is>
          <t>Scenario PWEV target</t>
        </is>
      </c>
      <c r="B7" t="n">
        <v>1350.3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1055.25945</v>
      </c>
    </row>
    <row r="12">
      <c r="A12" s="3" t="inlineStr">
        <is>
          <t>MC median</t>
        </is>
      </c>
      <c r="B12" t="n">
        <v>1195.026168629377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2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Earnings calendar via Alpha Vantage</t>
        </is>
      </c>
      <c r="B8" t="inlineStr">
        <is>
          <t>market data</t>
        </is>
      </c>
      <c r="C8" t="inlineStr">
        <is>
          <t>2026-07-08</t>
        </is>
      </c>
      <c r="D8" t="inlineStr">
        <is>
          <t>Next earnings date, catalyst timing</t>
        </is>
      </c>
      <c r="E8" t="inlineStr">
        <is>
          <t>EARNINGS_CALENDAR</t>
        </is>
      </c>
    </row>
    <row r="9">
      <c r="A9" t="inlineStr">
        <is>
          <t>Company guidance</t>
        </is>
      </c>
      <c r="B9" t="inlineStr">
        <is>
          <t>company guidance</t>
        </is>
      </c>
      <c r="C9" t="inlineStr">
        <is>
          <t>2026-07-08</t>
        </is>
      </c>
      <c r="D9" t="inlineStr">
        <is>
          <t>FY guided revenue / non-GAAP EPS basis</t>
        </is>
      </c>
      <c r="E9" t="inlineStr">
        <is>
          <t>company guidance / earnings call</t>
        </is>
      </c>
    </row>
    <row r="10">
      <c r="A10" t="inlineStr">
        <is>
          <t>MCH segment model (from filings &amp; disclosures)</t>
        </is>
      </c>
      <c r="B10" t="inlineStr">
        <is>
          <t>house estimate</t>
        </is>
      </c>
      <c r="C10" t="inlineStr">
        <is>
          <t>2026-07-08</t>
        </is>
      </c>
      <c r="D10" t="inlineStr">
        <is>
          <t>Segment revenue, margins, multiples, AI decomposition</t>
        </is>
      </c>
      <c r="E10" t="inlineStr">
        <is>
          <t>company_context (authored, tagged)</t>
        </is>
      </c>
    </row>
    <row r="11">
      <c r="A11" t="inlineStr">
        <is>
          <t>MCH qualitative analysis</t>
        </is>
      </c>
      <c r="B11" t="inlineStr">
        <is>
          <t>inference</t>
        </is>
      </c>
      <c r="C11" t="inlineStr">
        <is>
          <t>2026-07-08</t>
        </is>
      </c>
      <c r="D11" t="inlineStr">
        <is>
          <t>Moat, regulatory risk, scenario macro, catalysts</t>
        </is>
      </c>
      <c r="E11" t="inlineStr">
        <is>
          <t>company_context enrichment (authored)</t>
        </is>
      </c>
    </row>
    <row r="12">
      <c r="A12" t="inlineStr">
        <is>
          <t>MCH investment thesis &amp; falsification triggers</t>
        </is>
      </c>
      <c r="B12" t="inlineStr">
        <is>
          <t>house estimate</t>
        </is>
      </c>
      <c r="C12" t="inlineStr">
        <is>
          <t>2026-07-08</t>
        </is>
      </c>
      <c r="D12" t="inlineStr">
        <is>
          <t>Thesis, anti-thesis, thesis-break signals</t>
        </is>
      </c>
      <c r="E12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17.942</v>
      </c>
      <c r="C3" t="n">
        <v>7.009</v>
      </c>
      <c r="D3" t="n">
        <v>2.691</v>
      </c>
      <c r="E3" t="n">
        <v>2.511</v>
      </c>
      <c r="F3" t="n">
        <v>1.706</v>
      </c>
    </row>
    <row r="4">
      <c r="A4" t="inlineStr">
        <is>
          <t>2024-12-31</t>
        </is>
      </c>
      <c r="B4" t="n">
        <v>17.168</v>
      </c>
      <c r="C4" t="n">
        <v>6.688</v>
      </c>
      <c r="D4" t="n">
        <v>2.637</v>
      </c>
      <c r="E4" t="n">
        <v>2.661</v>
      </c>
      <c r="F4" t="n">
        <v>1.909</v>
      </c>
    </row>
    <row r="5">
      <c r="A5" t="inlineStr">
        <is>
          <t>2023-12-31</t>
        </is>
      </c>
      <c r="B5" t="n">
        <v>16.478</v>
      </c>
      <c r="C5" t="n">
        <v>6.496</v>
      </c>
      <c r="D5" t="n">
        <v>2.565</v>
      </c>
      <c r="E5" t="n">
        <v>2.565</v>
      </c>
      <c r="F5" t="n">
        <v>1.829</v>
      </c>
    </row>
    <row r="6">
      <c r="A6" t="inlineStr">
        <is>
          <t>2022-12-31</t>
        </is>
      </c>
      <c r="B6" t="n">
        <v>15.228</v>
      </c>
      <c r="C6" t="n">
        <v>5.849</v>
      </c>
      <c r="D6" t="n">
        <v>2.215</v>
      </c>
      <c r="E6" t="n">
        <v>2.204</v>
      </c>
      <c r="F6" t="n">
        <v>1.547</v>
      </c>
    </row>
    <row r="7">
      <c r="A7" t="inlineStr">
        <is>
          <t>2021-12-31</t>
        </is>
      </c>
      <c r="B7" t="n">
        <v>13.022</v>
      </c>
      <c r="C7" t="n">
        <v>4.72</v>
      </c>
      <c r="D7" t="n">
        <v>1.547</v>
      </c>
      <c r="E7" t="n">
        <v>1.552</v>
      </c>
      <c r="F7" t="n">
        <v>1.043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2.015</v>
      </c>
      <c r="C11" t="n">
        <v>0.6840000000000001</v>
      </c>
      <c r="D11" t="n">
        <v>1.331</v>
      </c>
      <c r="E11" t="n">
        <v>1.045</v>
      </c>
    </row>
    <row r="12">
      <c r="A12" t="inlineStr">
        <is>
          <t>2024-12-31</t>
        </is>
      </c>
      <c r="B12" t="n">
        <v>2.111</v>
      </c>
      <c r="C12" t="n">
        <v>0.541</v>
      </c>
      <c r="D12" t="n">
        <v>1.57</v>
      </c>
      <c r="E12" t="n">
        <v>1.201</v>
      </c>
    </row>
    <row r="13">
      <c r="A13" t="inlineStr">
        <is>
          <t>2023-12-31</t>
        </is>
      </c>
      <c r="B13" t="n">
        <v>2.031</v>
      </c>
      <c r="C13" t="n">
        <v>0.445</v>
      </c>
      <c r="D13" t="n">
        <v>1.586</v>
      </c>
      <c r="E13" t="n">
        <v>0.85</v>
      </c>
    </row>
    <row r="14">
      <c r="A14" t="inlineStr">
        <is>
          <t>2022-12-31</t>
        </is>
      </c>
      <c r="B14" t="n">
        <v>1.333</v>
      </c>
      <c r="C14" t="n">
        <v>0.256</v>
      </c>
      <c r="D14" t="n">
        <v>1.077</v>
      </c>
      <c r="E14" t="n">
        <v>0.603</v>
      </c>
    </row>
    <row r="15">
      <c r="A15" t="inlineStr">
        <is>
          <t>2021-12-31</t>
        </is>
      </c>
      <c r="B15" t="n">
        <v>0.9370000000000001</v>
      </c>
      <c r="C15" t="n">
        <v>0.255</v>
      </c>
      <c r="D15" t="n">
        <v>0.6820000000000001</v>
      </c>
      <c r="E15" t="n">
        <v>0.695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1117.7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PH</t>
        </is>
      </c>
      <c r="B3" t="n">
        <v>29.07</v>
      </c>
      <c r="C3" t="n">
        <v>0.05</v>
      </c>
      <c r="D3" t="n">
        <v>0.215</v>
      </c>
      <c r="E3" t="inlineStr">
        <is>
          <t>direct</t>
        </is>
      </c>
      <c r="F3" t="n">
        <v>1</v>
      </c>
    </row>
    <row r="4">
      <c r="A4" t="inlineStr">
        <is>
          <t>ITW</t>
        </is>
      </c>
      <c r="B4" t="n">
        <v>23.31</v>
      </c>
      <c r="C4" t="n">
        <v>0.05</v>
      </c>
      <c r="D4" t="n">
        <v>0.257</v>
      </c>
      <c r="E4" t="inlineStr">
        <is>
          <t>direct</t>
        </is>
      </c>
      <c r="F4" t="n">
        <v>1</v>
      </c>
    </row>
    <row r="5">
      <c r="A5" t="inlineStr">
        <is>
          <t>IR</t>
        </is>
      </c>
      <c r="B5" t="n">
        <v>23.58</v>
      </c>
      <c r="C5" t="n">
        <v>0.05</v>
      </c>
      <c r="D5" t="n">
        <v>0.171</v>
      </c>
      <c r="E5" t="inlineStr">
        <is>
          <t>direct</t>
        </is>
      </c>
      <c r="F5" t="n">
        <v>1</v>
      </c>
    </row>
    <row r="6">
      <c r="A6" t="inlineStr">
        <is>
          <t>DOV</t>
        </is>
      </c>
      <c r="B6" t="n">
        <v>21.1</v>
      </c>
      <c r="C6" t="n">
        <v>0.05</v>
      </c>
      <c r="D6" t="n">
        <v>0.164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24.7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Portfolio / End-Market Disruption</t>
        </is>
      </c>
      <c r="B3" t="n">
        <v>0.2</v>
      </c>
      <c r="C3" t="n">
        <v>30.526</v>
      </c>
      <c r="D3" t="n">
        <v>20</v>
      </c>
      <c r="E3">
        <f>C3*D3</f>
        <v/>
      </c>
      <c r="F3">
        <f>E3/1356.43-1</f>
        <v/>
      </c>
    </row>
    <row r="4">
      <c r="A4" t="inlineStr">
        <is>
          <t>Industrial-PMI Recession</t>
        </is>
      </c>
      <c r="B4" t="n">
        <v>0.17</v>
      </c>
      <c r="C4" t="n">
        <v>38.581</v>
      </c>
      <c r="D4" t="n">
        <v>25</v>
      </c>
      <c r="E4">
        <f>C4*D4</f>
        <v/>
      </c>
      <c r="F4">
        <f>E4/1356.43-1</f>
        <v/>
      </c>
    </row>
    <row r="5">
      <c r="A5" t="inlineStr">
        <is>
          <t>Base — Organic Growth + Margin</t>
        </is>
      </c>
      <c r="B5" t="n">
        <v>0.35</v>
      </c>
      <c r="C5" t="n">
        <v>45.152</v>
      </c>
      <c r="D5" t="n">
        <v>30.5</v>
      </c>
      <c r="E5">
        <f>C5*D5</f>
        <v/>
      </c>
      <c r="F5">
        <f>E5/1356.43-1</f>
        <v/>
      </c>
    </row>
    <row r="6">
      <c r="A6" t="inlineStr">
        <is>
          <t>Growth — Productivity / Reshoring / Automation</t>
        </is>
      </c>
      <c r="B6" t="n">
        <v>0.2</v>
      </c>
      <c r="C6" t="n">
        <v>50.735</v>
      </c>
      <c r="D6" t="n">
        <v>36</v>
      </c>
      <c r="E6">
        <f>C6*D6</f>
        <v/>
      </c>
      <c r="F6">
        <f>E6/1356.43-1</f>
        <v/>
      </c>
    </row>
    <row r="7">
      <c r="A7" t="inlineStr">
        <is>
          <t>Bull — Re-Rate</t>
        </is>
      </c>
      <c r="B7" t="n">
        <v>0.08</v>
      </c>
      <c r="C7" t="n">
        <v>54.268</v>
      </c>
      <c r="D7" t="n">
        <v>40</v>
      </c>
      <c r="E7">
        <f>C7*D7</f>
        <v/>
      </c>
      <c r="F7">
        <f>E7/1356.43-1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1195.026168629377</v>
      </c>
    </row>
    <row r="5">
      <c r="A5" t="inlineStr">
        <is>
          <t>P10</t>
        </is>
      </c>
      <c r="B5" t="n">
        <v>567.0561922368391</v>
      </c>
    </row>
    <row r="6">
      <c r="A6" t="inlineStr">
        <is>
          <t>P90</t>
        </is>
      </c>
      <c r="B6" t="n">
        <v>2160.611954397922</v>
      </c>
    </row>
    <row r="7">
      <c r="A7" t="inlineStr">
        <is>
          <t>P(&gt; current) %</t>
        </is>
      </c>
      <c r="B7" t="n">
        <v>40.47</v>
      </c>
    </row>
    <row r="8">
      <c r="A8" t="inlineStr">
        <is>
          <t>P(&gt; target) %</t>
        </is>
      </c>
      <c r="B8" t="n">
        <v>40.78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4.465468193259547</v>
      </c>
    </row>
    <row r="13">
      <c r="A13" t="inlineStr">
        <is>
          <t>Gross Margin</t>
        </is>
      </c>
      <c r="B13" t="n">
        <v>52.85822000899877</v>
      </c>
    </row>
    <row r="14">
      <c r="A14" t="inlineStr">
        <is>
          <t>P/E Multiple</t>
        </is>
      </c>
      <c r="B14" t="n">
        <v>42.67631179774168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2026-07-08T09:39:35Z</dcterms:created>
  <dcterms:modified xsi:type="dcterms:W3CDTF">2026-07-08T09:39:35Z</dcterms:modified>
</cp:coreProperties>
</file>