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 Digital Inc. (GEN)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-7.86</v>
      </c>
    </row>
    <row r="10">
      <c r="A10" t="inlineStr">
        <is>
          <t>Diluted shares (B)</t>
        </is>
      </c>
      <c r="B10" s="4" t="n">
        <v>0.577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0.414</v>
      </c>
      <c r="C14" s="4" t="n">
        <v>0.423</v>
      </c>
      <c r="D14" s="4" t="n">
        <v>0.436</v>
      </c>
      <c r="E14" s="4" t="n">
        <v>0.436</v>
      </c>
      <c r="F14" s="4" t="n">
        <v>0.436</v>
      </c>
    </row>
    <row r="15">
      <c r="A15" t="inlineStr">
        <is>
          <t>D&amp;A $B</t>
        </is>
      </c>
      <c r="B15" s="4" t="n">
        <v>0.0223</v>
      </c>
      <c r="C15" s="4" t="n">
        <v>0.023</v>
      </c>
      <c r="D15" s="4" t="n">
        <v>0.024</v>
      </c>
      <c r="E15" s="4" t="n">
        <v>0.0253</v>
      </c>
      <c r="F15" s="4" t="n">
        <v>0.027</v>
      </c>
    </row>
    <row r="16">
      <c r="A16" t="inlineStr">
        <is>
          <t>Capex $B</t>
        </is>
      </c>
      <c r="B16" s="4" t="n">
        <v>0.024</v>
      </c>
      <c r="C16" s="4" t="n">
        <v>0.026</v>
      </c>
      <c r="D16" s="4" t="n">
        <v>0.028</v>
      </c>
      <c r="E16" s="4" t="n">
        <v>0.03</v>
      </c>
      <c r="F16" s="4" t="n">
        <v>0.032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</v>
      </c>
      <c r="C3" t="n">
        <v>1</v>
      </c>
    </row>
    <row r="4">
      <c r="A4" t="inlineStr">
        <is>
          <t>Terminal × ±15%</t>
        </is>
      </c>
      <c r="B4" t="n">
        <v>6</v>
      </c>
      <c r="C4" t="n">
        <v>2</v>
      </c>
    </row>
    <row r="5">
      <c r="A5" t="inlineStr">
        <is>
          <t>Op margin ±3pp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Tax rate ±3pp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26.78</v>
      </c>
    </row>
    <row r="7">
      <c r="A7" s="3" t="inlineStr">
        <is>
          <t>Scenario PWEV target</t>
        </is>
      </c>
      <c r="B7" t="n">
        <v>24.32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68.0048</v>
      </c>
    </row>
    <row r="12">
      <c r="A12" s="3" t="inlineStr">
        <is>
          <t>MC median</t>
        </is>
      </c>
      <c r="B12" t="n">
        <v>21.84084164902706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5</v>
      </c>
      <c r="C3" t="n">
        <v>3.705</v>
      </c>
      <c r="D3" t="n">
        <v>2.155</v>
      </c>
      <c r="E3" t="n">
        <v>0.9419999999999999</v>
      </c>
      <c r="F3" t="n">
        <v>0.973</v>
      </c>
    </row>
    <row r="4">
      <c r="A4" t="inlineStr">
        <is>
          <t>2025-03-31</t>
        </is>
      </c>
      <c r="B4" t="n">
        <v>3.935</v>
      </c>
      <c r="C4" t="n">
        <v>3.159</v>
      </c>
      <c r="D4" t="n">
        <v>1.61</v>
      </c>
      <c r="E4" t="n">
        <v>1.607</v>
      </c>
      <c r="F4" t="n">
        <v>0.643</v>
      </c>
    </row>
    <row r="5">
      <c r="A5" t="inlineStr">
        <is>
          <t>2024-03-31</t>
        </is>
      </c>
      <c r="B5" t="n">
        <v>3.8</v>
      </c>
      <c r="C5" t="n">
        <v>3.069</v>
      </c>
      <c r="D5" t="n">
        <v>1.11</v>
      </c>
      <c r="E5" t="n">
        <v>1.116</v>
      </c>
      <c r="F5" t="n">
        <v>0.607</v>
      </c>
    </row>
    <row r="6">
      <c r="A6" t="inlineStr">
        <is>
          <t>2023-03-31</t>
        </is>
      </c>
      <c r="B6" t="n">
        <v>3.317</v>
      </c>
      <c r="C6" t="n">
        <v>2.728</v>
      </c>
      <c r="D6" t="n">
        <v>1.206</v>
      </c>
      <c r="E6" t="n">
        <v>1.184</v>
      </c>
      <c r="F6" t="n">
        <v>1.334</v>
      </c>
    </row>
    <row r="7">
      <c r="A7" t="inlineStr">
        <is>
          <t>2022-03-31</t>
        </is>
      </c>
      <c r="B7" t="n">
        <v>2.796</v>
      </c>
      <c r="C7" t="n">
        <v>2.388</v>
      </c>
      <c r="D7" t="n">
        <v>1.005</v>
      </c>
      <c r="E7" t="n">
        <v>1.168</v>
      </c>
      <c r="F7" t="n">
        <v>0.836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1.545</v>
      </c>
      <c r="C11" t="n">
        <v>0.022</v>
      </c>
      <c r="D11" t="n">
        <v>1.523</v>
      </c>
      <c r="E11" t="n">
        <v>0.634</v>
      </c>
    </row>
    <row r="12">
      <c r="A12" t="inlineStr">
        <is>
          <t>2025-03-31</t>
        </is>
      </c>
      <c r="B12" t="n">
        <v>1.221</v>
      </c>
      <c r="C12" t="n">
        <v>0.015</v>
      </c>
      <c r="D12" t="n">
        <v>1.206</v>
      </c>
      <c r="E12" t="n">
        <v>0.272</v>
      </c>
    </row>
    <row r="13">
      <c r="A13" t="inlineStr">
        <is>
          <t>2024-03-31</t>
        </is>
      </c>
      <c r="B13" t="n">
        <v>2.064</v>
      </c>
      <c r="C13" t="n">
        <v>0.02</v>
      </c>
      <c r="D13" t="n">
        <v>2.044</v>
      </c>
      <c r="E13" t="n">
        <v>0.441</v>
      </c>
    </row>
    <row r="14">
      <c r="A14" t="inlineStr">
        <is>
          <t>2023-03-31</t>
        </is>
      </c>
      <c r="B14" t="n">
        <v>0.757</v>
      </c>
      <c r="C14" t="n">
        <v>0.006</v>
      </c>
      <c r="D14" t="n">
        <v>0.751</v>
      </c>
      <c r="E14" t="n">
        <v>0.904</v>
      </c>
    </row>
    <row r="15">
      <c r="A15" t="inlineStr">
        <is>
          <t>2022-03-31</t>
        </is>
      </c>
      <c r="B15" t="n">
        <v>0.974</v>
      </c>
      <c r="C15" t="n">
        <v>0.006</v>
      </c>
      <c r="D15" t="n">
        <v>0.968</v>
      </c>
      <c r="E15" t="n">
        <v>0.015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MSFT</t>
        </is>
      </c>
      <c r="B3" t="n">
        <v>18.83</v>
      </c>
      <c r="C3" t="n">
        <v>0.1</v>
      </c>
      <c r="D3" t="n">
        <v>0.463</v>
      </c>
      <c r="E3" t="inlineStr">
        <is>
          <t>broad</t>
        </is>
      </c>
      <c r="F3" t="n">
        <v>0.25</v>
      </c>
    </row>
    <row r="4">
      <c r="A4" t="inlineStr">
        <is>
          <t>FTNT</t>
        </is>
      </c>
      <c r="B4" t="n">
        <v>50.76</v>
      </c>
      <c r="C4" t="n">
        <v>0.1</v>
      </c>
      <c r="D4" t="n">
        <v>0.313</v>
      </c>
      <c r="E4" t="inlineStr">
        <is>
          <t>broad</t>
        </is>
      </c>
      <c r="F4" t="n">
        <v>0.25</v>
      </c>
    </row>
    <row r="5">
      <c r="A5" t="inlineStr">
        <is>
          <t>NOW</t>
        </is>
      </c>
      <c r="B5" t="n">
        <v>22.37</v>
      </c>
      <c r="C5" t="n">
        <v>0.1</v>
      </c>
      <c r="D5" t="n">
        <v>0.133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2.163</v>
      </c>
      <c r="D3" t="n">
        <v>4.7</v>
      </c>
      <c r="E3">
        <f>C3*D3</f>
        <v/>
      </c>
      <c r="F3">
        <f>E3/26.78-1</f>
        <v/>
      </c>
    </row>
    <row r="4">
      <c r="A4" t="inlineStr">
        <is>
          <t>Enterprise-Spend Recession</t>
        </is>
      </c>
      <c r="B4" t="n">
        <v>0.17</v>
      </c>
      <c r="C4" t="n">
        <v>2.467</v>
      </c>
      <c r="D4" t="n">
        <v>7.2</v>
      </c>
      <c r="E4">
        <f>C4*D4</f>
        <v/>
      </c>
      <c r="F4">
        <f>E4/26.78-1</f>
        <v/>
      </c>
    </row>
    <row r="5">
      <c r="A5" t="inlineStr">
        <is>
          <t>Base — Seat + Retention Growth</t>
        </is>
      </c>
      <c r="B5" t="n">
        <v>0.35</v>
      </c>
      <c r="C5" t="n">
        <v>2.943</v>
      </c>
      <c r="D5" t="n">
        <v>8.300000000000001</v>
      </c>
      <c r="E5">
        <f>C5*D5</f>
        <v/>
      </c>
      <c r="F5">
        <f>E5/26.78-1</f>
        <v/>
      </c>
    </row>
    <row r="6">
      <c r="A6" t="inlineStr">
        <is>
          <t>Growth — AI Monetization / Platform</t>
        </is>
      </c>
      <c r="B6" t="n">
        <v>0.2</v>
      </c>
      <c r="C6" t="n">
        <v>3.193</v>
      </c>
      <c r="D6" t="n">
        <v>10.4</v>
      </c>
      <c r="E6">
        <f>C6*D6</f>
        <v/>
      </c>
      <c r="F6">
        <f>E6/26.78-1</f>
        <v/>
      </c>
    </row>
    <row r="7">
      <c r="A7" t="inlineStr">
        <is>
          <t>Bull — Re-Rate</t>
        </is>
      </c>
      <c r="B7" t="n">
        <v>0.08</v>
      </c>
      <c r="C7" t="n">
        <v>3.444</v>
      </c>
      <c r="D7" t="n">
        <v>12.2</v>
      </c>
      <c r="E7">
        <f>C7*D7</f>
        <v/>
      </c>
      <c r="F7">
        <f>E7/26.78-1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21.84084164902706</v>
      </c>
    </row>
    <row r="5">
      <c r="A5" t="inlineStr">
        <is>
          <t>P10</t>
        </is>
      </c>
      <c r="B5" t="n">
        <v>12.69898942923826</v>
      </c>
    </row>
    <row r="6">
      <c r="A6" t="inlineStr">
        <is>
          <t>P90</t>
        </is>
      </c>
      <c r="B6" t="n">
        <v>35.52400223296181</v>
      </c>
    </row>
    <row r="7">
      <c r="A7" t="inlineStr">
        <is>
          <t>P(&gt; current) %</t>
        </is>
      </c>
      <c r="B7" t="n">
        <v>30.25</v>
      </c>
    </row>
    <row r="8">
      <c r="A8" t="inlineStr">
        <is>
          <t>P(&gt; target) %</t>
        </is>
      </c>
      <c r="B8" t="n">
        <v>39.31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7.036760615917107</v>
      </c>
    </row>
    <row r="13">
      <c r="A13" t="inlineStr">
        <is>
          <t>Gross Margin</t>
        </is>
      </c>
      <c r="B13" t="n">
        <v>9.824776755921533</v>
      </c>
    </row>
    <row r="14">
      <c r="A14" t="inlineStr">
        <is>
          <t>P/E Multiple</t>
        </is>
      </c>
      <c r="B14" t="n">
        <v>83.13846262816136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2026-07-08T09:38:04Z</dcterms:created>
  <dcterms:modified xsi:type="dcterms:W3CDTF">2026-07-08T09:38:04Z</dcterms:modified>
</cp:coreProperties>
</file>