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 HealthCare Technologies Inc. (GEHC)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-8.289999999999999</v>
      </c>
    </row>
    <row r="10">
      <c r="A10" t="inlineStr">
        <is>
          <t>Diluted shares (B)</t>
        </is>
      </c>
      <c r="B10" s="4" t="n">
        <v>0.457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0.125</v>
      </c>
      <c r="C14" s="4" t="n">
        <v>0.127</v>
      </c>
      <c r="D14" s="4" t="n">
        <v>0.131</v>
      </c>
      <c r="E14" s="4" t="n">
        <v>0.131</v>
      </c>
      <c r="F14" s="4" t="n">
        <v>0.131</v>
      </c>
    </row>
    <row r="15">
      <c r="A15" t="inlineStr">
        <is>
          <t>D&amp;A $B</t>
        </is>
      </c>
      <c r="B15" s="4" t="n">
        <v>0.4883</v>
      </c>
      <c r="C15" s="4" t="n">
        <v>0.5047</v>
      </c>
      <c r="D15" s="4" t="n">
        <v>0.5343</v>
      </c>
      <c r="E15" s="4" t="n">
        <v>0.5807</v>
      </c>
      <c r="F15" s="4" t="n">
        <v>0.647</v>
      </c>
    </row>
    <row r="16">
      <c r="A16" t="inlineStr">
        <is>
          <t>Capex $B</t>
        </is>
      </c>
      <c r="B16" s="4" t="n">
        <v>0.52</v>
      </c>
      <c r="C16" s="4" t="n">
        <v>0.58</v>
      </c>
      <c r="D16" s="4" t="n">
        <v>0.66</v>
      </c>
      <c r="E16" s="4" t="n">
        <v>0.76</v>
      </c>
      <c r="F16" s="4" t="n">
        <v>0.88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22.239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32</v>
      </c>
      <c r="C3" t="n">
        <v>1</v>
      </c>
    </row>
    <row r="4">
      <c r="A4" t="inlineStr">
        <is>
          <t>Revenue CAGR ±3pp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64.89</v>
      </c>
    </row>
    <row r="7">
      <c r="A7" s="3" t="inlineStr">
        <is>
          <t>Scenario PWEV target</t>
        </is>
      </c>
      <c r="B7" t="n">
        <v>63.7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93.24700000000001</v>
      </c>
    </row>
    <row r="12">
      <c r="A12" s="3" t="inlineStr">
        <is>
          <t>MC median</t>
        </is>
      </c>
      <c r="B12" t="n">
        <v>56.05773717060798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20.625</v>
      </c>
      <c r="C3" t="n">
        <v>8.247</v>
      </c>
      <c r="D3" t="n">
        <v>2.762</v>
      </c>
      <c r="E3" t="n">
        <v>3.207</v>
      </c>
      <c r="F3" t="n">
        <v>2.084</v>
      </c>
    </row>
    <row r="4">
      <c r="A4" t="inlineStr">
        <is>
          <t>2024-12-31</t>
        </is>
      </c>
      <c r="B4" t="n">
        <v>19.672</v>
      </c>
      <c r="C4" t="n">
        <v>8.205</v>
      </c>
      <c r="D4" t="n">
        <v>2.625</v>
      </c>
      <c r="E4" t="n">
        <v>3.086</v>
      </c>
      <c r="F4" t="n">
        <v>1.993</v>
      </c>
    </row>
    <row r="5">
      <c r="A5" t="inlineStr">
        <is>
          <t>2023-12-31</t>
        </is>
      </c>
      <c r="B5" t="n">
        <v>19.552</v>
      </c>
      <c r="C5" t="n">
        <v>7.922</v>
      </c>
      <c r="D5" t="n">
        <v>2.435</v>
      </c>
      <c r="E5" t="n">
        <v>2.435</v>
      </c>
      <c r="F5" t="n">
        <v>3.104</v>
      </c>
    </row>
    <row r="6">
      <c r="A6" t="inlineStr">
        <is>
          <t>2022-12-31</t>
        </is>
      </c>
      <c r="B6" t="n">
        <v>18.341</v>
      </c>
      <c r="C6" t="n">
        <v>7.179</v>
      </c>
      <c r="D6" t="n">
        <v>2.522</v>
      </c>
      <c r="E6" t="n">
        <v>2.532</v>
      </c>
      <c r="F6" t="n">
        <v>1.916</v>
      </c>
    </row>
    <row r="7">
      <c r="A7" t="inlineStr">
        <is>
          <t>2021-12-31</t>
        </is>
      </c>
      <c r="B7" t="n">
        <v>17.585</v>
      </c>
      <c r="C7" t="n">
        <v>7.174</v>
      </c>
      <c r="D7" t="n">
        <v>2.795</v>
      </c>
      <c r="E7" t="n">
        <v>2.915</v>
      </c>
      <c r="F7" t="n">
        <v>2.247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1.988</v>
      </c>
      <c r="C11" t="n">
        <v>0.482</v>
      </c>
      <c r="D11" t="n">
        <v>1.506</v>
      </c>
      <c r="E11" t="n">
        <v>0.2</v>
      </c>
    </row>
    <row r="12">
      <c r="A12" t="inlineStr">
        <is>
          <t>2024-12-31</t>
        </is>
      </c>
      <c r="B12" t="n">
        <v>1.951</v>
      </c>
      <c r="C12" t="n">
        <v>0.401</v>
      </c>
      <c r="D12" t="n">
        <v>1.55</v>
      </c>
      <c r="E12" t="n">
        <v>0</v>
      </c>
    </row>
    <row r="13">
      <c r="A13" t="inlineStr">
        <is>
          <t>2023-12-31</t>
        </is>
      </c>
      <c r="B13" t="n">
        <v>2.101</v>
      </c>
      <c r="C13" t="n">
        <v>0.387</v>
      </c>
      <c r="D13" t="n">
        <v>1.714</v>
      </c>
      <c r="E13" t="n">
        <v>0</v>
      </c>
    </row>
    <row r="14">
      <c r="A14" t="inlineStr">
        <is>
          <t>2022-12-31</t>
        </is>
      </c>
      <c r="B14" t="n">
        <v>2.113</v>
      </c>
      <c r="C14" t="n">
        <v>0.31</v>
      </c>
      <c r="D14" t="n">
        <v>1.803</v>
      </c>
      <c r="E14" t="n">
        <v>0</v>
      </c>
    </row>
    <row r="15">
      <c r="A15" t="inlineStr">
        <is>
          <t>2021-12-31</t>
        </is>
      </c>
      <c r="B15" t="n">
        <v>1.607</v>
      </c>
      <c r="C15" t="n">
        <v>0.248</v>
      </c>
      <c r="D15" t="n">
        <v>1.359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46.44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segment</t>
        </is>
      </c>
      <c r="F5" t="n">
        <v>0.5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2.689</v>
      </c>
      <c r="D3" t="n">
        <v>9.5</v>
      </c>
      <c r="E3">
        <f>C3*D3</f>
        <v/>
      </c>
      <c r="F3">
        <f>E3/64.89-1</f>
        <v/>
      </c>
    </row>
    <row r="4">
      <c r="A4" t="inlineStr">
        <is>
          <t>Hospital-Capex / Utilization Recession</t>
        </is>
      </c>
      <c r="B4" t="n">
        <v>0.17</v>
      </c>
      <c r="C4" t="n">
        <v>3.776</v>
      </c>
      <c r="D4" t="n">
        <v>12</v>
      </c>
      <c r="E4">
        <f>C4*D4</f>
        <v/>
      </c>
      <c r="F4">
        <f>E4/64.89-1</f>
        <v/>
      </c>
    </row>
    <row r="5">
      <c r="A5" t="inlineStr">
        <is>
          <t>Base — Procedure Volume + Innovation</t>
        </is>
      </c>
      <c r="B5" t="n">
        <v>0.35</v>
      </c>
      <c r="C5" t="n">
        <v>4.686</v>
      </c>
      <c r="D5" t="n">
        <v>14</v>
      </c>
      <c r="E5">
        <f>C5*D5</f>
        <v/>
      </c>
      <c r="F5">
        <f>E5/64.89-1</f>
        <v/>
      </c>
    </row>
    <row r="6">
      <c r="A6" t="inlineStr">
        <is>
          <t>Growth — New-Product Cycle / Penetration</t>
        </is>
      </c>
      <c r="B6" t="n">
        <v>0.2</v>
      </c>
      <c r="C6" t="n">
        <v>5.488</v>
      </c>
      <c r="D6" t="n">
        <v>16.5</v>
      </c>
      <c r="E6">
        <f>C6*D6</f>
        <v/>
      </c>
      <c r="F6">
        <f>E6/64.89-1</f>
        <v/>
      </c>
    </row>
    <row r="7">
      <c r="A7" t="inlineStr">
        <is>
          <t>Bull — Re-Rate</t>
        </is>
      </c>
      <c r="B7" t="n">
        <v>0.08</v>
      </c>
      <c r="C7" t="n">
        <v>6.322</v>
      </c>
      <c r="D7" t="n">
        <v>18.5</v>
      </c>
      <c r="E7">
        <f>C7*D7</f>
        <v/>
      </c>
      <c r="F7">
        <f>E7/64.89-1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56.05773717060798</v>
      </c>
    </row>
    <row r="5">
      <c r="A5" t="inlineStr">
        <is>
          <t>P10</t>
        </is>
      </c>
      <c r="B5" t="n">
        <v>24.48263821209128</v>
      </c>
    </row>
    <row r="6">
      <c r="A6" t="inlineStr">
        <is>
          <t>P90</t>
        </is>
      </c>
      <c r="B6" t="n">
        <v>103.8279209634181</v>
      </c>
    </row>
    <row r="7">
      <c r="A7" t="inlineStr">
        <is>
          <t>P(&gt; current) %</t>
        </is>
      </c>
      <c r="B7" t="n">
        <v>39.33</v>
      </c>
    </row>
    <row r="8">
      <c r="A8" t="inlineStr">
        <is>
          <t>P(&gt; target) %</t>
        </is>
      </c>
      <c r="B8" t="n">
        <v>40.44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2.318964653903265</v>
      </c>
    </row>
    <row r="13">
      <c r="A13" t="inlineStr">
        <is>
          <t>Gross Margin</t>
        </is>
      </c>
      <c r="B13" t="n">
        <v>61.78489471005033</v>
      </c>
    </row>
    <row r="14">
      <c r="A14" t="inlineStr">
        <is>
          <t>P/E Multiple</t>
        </is>
      </c>
      <c r="B14" t="n">
        <v>35.89614063604641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2026-07-08T09:39:30Z</dcterms:created>
  <dcterms:modified xsi:type="dcterms:W3CDTF">2026-07-08T09:39:30Z</dcterms:modified>
</cp:coreProperties>
</file>