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Godaddy Inc (GDDY)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-2.59</v>
      </c>
    </row>
    <row r="10">
      <c r="A10" t="inlineStr">
        <is>
          <t>Diluted shares (B)</t>
        </is>
      </c>
      <c r="B10" s="4" t="n">
        <v>0.129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0.292</v>
      </c>
      <c r="C14" s="4" t="n">
        <v>0.299</v>
      </c>
      <c r="D14" s="4" t="n">
        <v>0.308</v>
      </c>
      <c r="E14" s="4" t="n">
        <v>0.308</v>
      </c>
      <c r="F14" s="4" t="n">
        <v>0.308</v>
      </c>
    </row>
    <row r="15">
      <c r="A15" t="inlineStr">
        <is>
          <t>D&amp;A $B</t>
        </is>
      </c>
      <c r="B15" s="4" t="n">
        <v>0.025</v>
      </c>
      <c r="C15" s="4" t="n">
        <v>0.0268</v>
      </c>
      <c r="D15" s="4" t="n">
        <v>0.0295</v>
      </c>
      <c r="E15" s="4" t="n">
        <v>0.0328</v>
      </c>
      <c r="F15" s="4" t="n">
        <v>0.0368</v>
      </c>
    </row>
    <row r="16">
      <c r="A16" t="inlineStr">
        <is>
          <t>Capex $B</t>
        </is>
      </c>
      <c r="B16" s="4" t="n">
        <v>0.03</v>
      </c>
      <c r="C16" s="4" t="n">
        <v>0.035</v>
      </c>
      <c r="D16" s="4" t="n">
        <v>0.04</v>
      </c>
      <c r="E16" s="4" t="n">
        <v>0.044</v>
      </c>
      <c r="F16" s="4" t="n">
        <v>0.048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5.522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29</v>
      </c>
      <c r="C3" t="n">
        <v>1</v>
      </c>
    </row>
    <row r="4">
      <c r="A4" t="inlineStr">
        <is>
          <t>Op margin ±3pp</t>
        </is>
      </c>
      <c r="B4" t="n">
        <v>24</v>
      </c>
      <c r="C4" t="n">
        <v>2</v>
      </c>
    </row>
    <row r="5">
      <c r="A5" t="inlineStr">
        <is>
          <t>Terminal × ±15%</t>
        </is>
      </c>
      <c r="B5" t="n">
        <v>23</v>
      </c>
      <c r="C5" t="n">
        <v>3</v>
      </c>
    </row>
    <row r="6">
      <c r="A6" t="inlineStr">
        <is>
          <t>WACC ±1pp</t>
        </is>
      </c>
      <c r="B6" t="n">
        <v>10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89.31999999999999</v>
      </c>
    </row>
    <row r="7">
      <c r="A7" s="3" t="inlineStr">
        <is>
          <t>Scenario PWEV target</t>
        </is>
      </c>
      <c r="B7" t="n">
        <v>86.94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149.1987</v>
      </c>
    </row>
    <row r="12">
      <c r="A12" s="3" t="inlineStr">
        <is>
          <t>MC median</t>
        </is>
      </c>
      <c r="B12" t="n">
        <v>77.73706030683826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4.951</v>
      </c>
      <c r="C3" t="n">
        <v>3.049</v>
      </c>
      <c r="D3" t="n">
        <v>1.133</v>
      </c>
      <c r="E3" t="n">
        <v>1.088</v>
      </c>
      <c r="F3" t="n">
        <v>0.875</v>
      </c>
    </row>
    <row r="4">
      <c r="A4" t="inlineStr">
        <is>
          <t>2024-12-31</t>
        </is>
      </c>
      <c r="B4" t="n">
        <v>4.573</v>
      </c>
      <c r="C4" t="n">
        <v>2.921</v>
      </c>
      <c r="D4" t="n">
        <v>0.894</v>
      </c>
      <c r="E4" t="n">
        <v>0.924</v>
      </c>
      <c r="F4" t="n">
        <v>0.9370000000000001</v>
      </c>
    </row>
    <row r="5">
      <c r="A5" t="inlineStr">
        <is>
          <t>2023-12-31</t>
        </is>
      </c>
      <c r="B5" t="n">
        <v>4.254</v>
      </c>
      <c r="C5" t="n">
        <v>2.681</v>
      </c>
      <c r="D5" t="n">
        <v>0.547</v>
      </c>
      <c r="E5" t="n">
        <v>0.583</v>
      </c>
      <c r="F5" t="n">
        <v>1.375</v>
      </c>
    </row>
    <row r="6">
      <c r="A6" t="inlineStr">
        <is>
          <t>2022-12-31</t>
        </is>
      </c>
      <c r="B6" t="n">
        <v>4.091</v>
      </c>
      <c r="C6" t="n">
        <v>2.607</v>
      </c>
      <c r="D6" t="n">
        <v>0.499</v>
      </c>
      <c r="E6" t="n">
        <v>0.503</v>
      </c>
      <c r="F6" t="n">
        <v>0.352</v>
      </c>
    </row>
    <row r="7">
      <c r="A7" t="inlineStr">
        <is>
          <t>2021-12-31</t>
        </is>
      </c>
      <c r="B7" t="n">
        <v>3.816</v>
      </c>
      <c r="C7" t="n">
        <v>2.444</v>
      </c>
      <c r="D7" t="n">
        <v>0.382</v>
      </c>
      <c r="E7" t="n">
        <v>0.38</v>
      </c>
      <c r="F7" t="n">
        <v>0.242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1.599</v>
      </c>
      <c r="C11" t="n">
        <v>0.024</v>
      </c>
      <c r="D11" t="n">
        <v>1.576</v>
      </c>
      <c r="E11" t="n">
        <v>1.602</v>
      </c>
    </row>
    <row r="12">
      <c r="A12" t="inlineStr">
        <is>
          <t>2024-12-31</t>
        </is>
      </c>
      <c r="B12" t="n">
        <v>1.288</v>
      </c>
      <c r="C12" t="n">
        <v>0.027</v>
      </c>
      <c r="D12" t="n">
        <v>1.261</v>
      </c>
      <c r="E12" t="n">
        <v>0.676</v>
      </c>
    </row>
    <row r="13">
      <c r="A13" t="inlineStr">
        <is>
          <t>2023-12-31</t>
        </is>
      </c>
      <c r="B13" t="n">
        <v>1.048</v>
      </c>
      <c r="C13" t="n">
        <v>0.077</v>
      </c>
      <c r="D13" t="n">
        <v>0.97</v>
      </c>
      <c r="E13" t="n">
        <v>1.27</v>
      </c>
    </row>
    <row r="14">
      <c r="A14" t="inlineStr">
        <is>
          <t>2022-12-31</t>
        </is>
      </c>
      <c r="B14" t="n">
        <v>0.98</v>
      </c>
      <c r="C14" t="n">
        <v>0.06</v>
      </c>
      <c r="D14" t="n">
        <v>0.92</v>
      </c>
      <c r="E14" t="n">
        <v>1.295</v>
      </c>
    </row>
    <row r="15">
      <c r="A15" t="inlineStr">
        <is>
          <t>2021-12-31</t>
        </is>
      </c>
      <c r="B15" t="n">
        <v>0.829</v>
      </c>
      <c r="C15" t="n">
        <v>0.253</v>
      </c>
      <c r="D15" t="n">
        <v>0.576</v>
      </c>
      <c r="E15" t="n">
        <v>0.526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103.64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VRSN</t>
        </is>
      </c>
      <c r="B3" t="n">
        <v>26.81</v>
      </c>
      <c r="C3" t="n">
        <v>0.1</v>
      </c>
      <c r="D3" t="n">
        <v>0.6840000000000001</v>
      </c>
      <c r="E3" t="inlineStr">
        <is>
          <t>broad</t>
        </is>
      </c>
      <c r="F3" t="n">
        <v>0.25</v>
      </c>
    </row>
    <row r="4">
      <c r="A4" t="inlineStr">
        <is>
          <t>AKAM</t>
        </is>
      </c>
      <c r="B4" t="n">
        <v>16.86</v>
      </c>
      <c r="C4" t="n">
        <v>0.1</v>
      </c>
      <c r="D4" t="n">
        <v>0.106</v>
      </c>
      <c r="E4" t="inlineStr">
        <is>
          <t>broad</t>
        </is>
      </c>
      <c r="F4" t="n">
        <v>0.25</v>
      </c>
    </row>
    <row r="5">
      <c r="A5" t="inlineStr">
        <is>
          <t>SWKS</t>
        </is>
      </c>
      <c r="B5" t="n">
        <v>13.74</v>
      </c>
      <c r="C5" t="n">
        <v>0.1</v>
      </c>
      <c r="D5" t="n">
        <v>0.077</v>
      </c>
      <c r="E5" t="inlineStr">
        <is>
          <t>segment</t>
        </is>
      </c>
      <c r="F5" t="n">
        <v>0.5</v>
      </c>
    </row>
    <row r="6">
      <c r="A6" t="inlineStr">
        <is>
          <t>TRMB</t>
        </is>
      </c>
      <c r="B6" t="n">
        <v>14.03</v>
      </c>
      <c r="C6" t="n">
        <v>0.1</v>
      </c>
      <c r="D6" t="n">
        <v>0.159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6.331</v>
      </c>
      <c r="D3" t="n">
        <v>6</v>
      </c>
      <c r="E3">
        <f>C3*D3</f>
        <v/>
      </c>
      <c r="F3">
        <f>E3/89.32-1</f>
        <v/>
      </c>
    </row>
    <row r="4">
      <c r="A4" t="inlineStr">
        <is>
          <t>Enterprise-Spend Recession</t>
        </is>
      </c>
      <c r="B4" t="n">
        <v>0.17</v>
      </c>
      <c r="C4" t="n">
        <v>8.118</v>
      </c>
      <c r="D4" t="n">
        <v>8</v>
      </c>
      <c r="E4">
        <f>C4*D4</f>
        <v/>
      </c>
      <c r="F4">
        <f>E4/89.32-1</f>
        <v/>
      </c>
    </row>
    <row r="5">
      <c r="A5" t="inlineStr">
        <is>
          <t>Base — Seat + Retention Growth</t>
        </is>
      </c>
      <c r="B5" t="n">
        <v>0.35</v>
      </c>
      <c r="C5" t="n">
        <v>9.661</v>
      </c>
      <c r="D5" t="n">
        <v>9</v>
      </c>
      <c r="E5">
        <f>C5*D5</f>
        <v/>
      </c>
      <c r="F5">
        <f>E5/89.32-1</f>
        <v/>
      </c>
    </row>
    <row r="6">
      <c r="A6" t="inlineStr">
        <is>
          <t>Growth — AI Monetization / Platform</t>
        </is>
      </c>
      <c r="B6" t="n">
        <v>0.2</v>
      </c>
      <c r="C6" t="n">
        <v>10.819</v>
      </c>
      <c r="D6" t="n">
        <v>11</v>
      </c>
      <c r="E6">
        <f>C6*D6</f>
        <v/>
      </c>
      <c r="F6">
        <f>E6/89.32-1</f>
        <v/>
      </c>
    </row>
    <row r="7">
      <c r="A7" t="inlineStr">
        <is>
          <t>Bull — Re-Rate</t>
        </is>
      </c>
      <c r="B7" t="n">
        <v>0.08</v>
      </c>
      <c r="C7" t="n">
        <v>11.668</v>
      </c>
      <c r="D7" t="n">
        <v>13</v>
      </c>
      <c r="E7">
        <f>C7*D7</f>
        <v/>
      </c>
      <c r="F7">
        <f>E7/89.32-1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77.73706030683826</v>
      </c>
    </row>
    <row r="5">
      <c r="A5" t="inlineStr">
        <is>
          <t>P10</t>
        </is>
      </c>
      <c r="B5" t="n">
        <v>43.39946419725486</v>
      </c>
    </row>
    <row r="6">
      <c r="A6" t="inlineStr">
        <is>
          <t>P90</t>
        </is>
      </c>
      <c r="B6" t="n">
        <v>130.4429666622177</v>
      </c>
    </row>
    <row r="7">
      <c r="A7" t="inlineStr">
        <is>
          <t>P(&gt; current) %</t>
        </is>
      </c>
      <c r="B7" t="n">
        <v>36.82</v>
      </c>
    </row>
    <row r="8">
      <c r="A8" t="inlineStr">
        <is>
          <t>P(&gt; target) %</t>
        </is>
      </c>
      <c r="B8" t="n">
        <v>39.47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6.366668613309868</v>
      </c>
    </row>
    <row r="13">
      <c r="A13" t="inlineStr">
        <is>
          <t>Gross Margin</t>
        </is>
      </c>
      <c r="B13" t="n">
        <v>17.85914576376116</v>
      </c>
    </row>
    <row r="14">
      <c r="A14" t="inlineStr">
        <is>
          <t>P/E Multiple</t>
        </is>
      </c>
      <c r="B14" t="n">
        <v>75.77418562292897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2026-07-08T09:39:29Z</dcterms:created>
  <dcterms:modified xsi:type="dcterms:W3CDTF">2026-07-08T09:39:30Z</dcterms:modified>
</cp:coreProperties>
</file>