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Fox Corp Class A (FOXA)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</v>
      </c>
    </row>
    <row r="10">
      <c r="A10" t="inlineStr">
        <is>
          <t>Diluted shares (B)</t>
        </is>
      </c>
      <c r="B10" s="4" t="n">
        <v>0.422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0.172</v>
      </c>
      <c r="C14" s="4" t="n">
        <v>0.175</v>
      </c>
      <c r="D14" s="4" t="n">
        <v>0.181</v>
      </c>
      <c r="E14" s="4" t="n">
        <v>0.181</v>
      </c>
      <c r="F14" s="4" t="n">
        <v>0.181</v>
      </c>
    </row>
    <row r="15">
      <c r="A15" t="inlineStr">
        <is>
          <t>D&amp;A $B</t>
        </is>
      </c>
      <c r="B15" s="4" t="n">
        <v>0.3325</v>
      </c>
      <c r="C15" s="4" t="n">
        <v>0.3357</v>
      </c>
      <c r="D15" s="4" t="n">
        <v>0.3388</v>
      </c>
      <c r="E15" s="4" t="n">
        <v>0.3437</v>
      </c>
      <c r="F15" s="4" t="n">
        <v>0.3502</v>
      </c>
    </row>
    <row r="16">
      <c r="A16" t="inlineStr">
        <is>
          <t>Capex $B</t>
        </is>
      </c>
      <c r="B16" s="4" t="n">
        <v>0.34</v>
      </c>
      <c r="C16" s="4" t="n">
        <v>0.35</v>
      </c>
      <c r="D16" s="4" t="n">
        <v>0.35</v>
      </c>
      <c r="E16" s="4" t="n">
        <v>0.36</v>
      </c>
      <c r="F16" s="4" t="n">
        <v>0.37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16.524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17</v>
      </c>
      <c r="C3" t="n">
        <v>1</v>
      </c>
    </row>
    <row r="4">
      <c r="A4" t="inlineStr">
        <is>
          <t>Revenue CAGR ±3pp</t>
        </is>
      </c>
      <c r="B4" t="n">
        <v>12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54.92</v>
      </c>
    </row>
    <row r="7">
      <c r="A7" s="3" t="inlineStr">
        <is>
          <t>Scenario PWEV target</t>
        </is>
      </c>
      <c r="B7" t="n">
        <v>47.07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74.39675</v>
      </c>
    </row>
    <row r="12">
      <c r="A12" s="3" t="inlineStr">
        <is>
          <t>MC median</t>
        </is>
      </c>
      <c r="B12" t="n">
        <v>43.18275396683681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16.3</v>
      </c>
      <c r="C3" t="n">
        <v>5.397</v>
      </c>
      <c r="D3" t="n">
        <v>3.229</v>
      </c>
      <c r="E3" t="n">
        <v>3.464</v>
      </c>
      <c r="F3" t="n">
        <v>2.263</v>
      </c>
    </row>
    <row r="4">
      <c r="A4" t="inlineStr">
        <is>
          <t>2024-06-30</t>
        </is>
      </c>
      <c r="B4" t="n">
        <v>13.98</v>
      </c>
      <c r="C4" t="n">
        <v>13.98</v>
      </c>
      <c r="D4" t="n">
        <v>2.478</v>
      </c>
      <c r="E4" t="n">
        <v>2.509</v>
      </c>
      <c r="F4" t="n">
        <v>1.501</v>
      </c>
    </row>
    <row r="5">
      <c r="A5" t="inlineStr">
        <is>
          <t>2023-06-30</t>
        </is>
      </c>
      <c r="B5" t="n">
        <v>14.913</v>
      </c>
      <c r="C5" t="n">
        <v>14.913</v>
      </c>
      <c r="D5" t="n">
        <v>2.764</v>
      </c>
      <c r="E5" t="n">
        <v>2.085</v>
      </c>
      <c r="F5" t="n">
        <v>1.239</v>
      </c>
    </row>
    <row r="6">
      <c r="A6" t="inlineStr">
        <is>
          <t>2022-06-30</t>
        </is>
      </c>
      <c r="B6" t="n">
        <v>13.974</v>
      </c>
      <c r="C6" t="n">
        <v>13.974</v>
      </c>
      <c r="D6" t="n">
        <v>2.574</v>
      </c>
      <c r="E6" t="n">
        <v>2.071</v>
      </c>
      <c r="F6" t="n">
        <v>1.205</v>
      </c>
    </row>
    <row r="7">
      <c r="A7" t="inlineStr">
        <is>
          <t>2021-06-30</t>
        </is>
      </c>
      <c r="B7" t="n">
        <v>12.909</v>
      </c>
      <c r="C7" t="n">
        <v>12.909</v>
      </c>
      <c r="D7" t="n">
        <v>2.765</v>
      </c>
      <c r="E7" t="n">
        <v>3.313</v>
      </c>
      <c r="F7" t="n">
        <v>2.15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3.324</v>
      </c>
      <c r="C11" t="n">
        <v>0.331</v>
      </c>
      <c r="D11" t="n">
        <v>2.993</v>
      </c>
      <c r="E11" t="n">
        <v>1</v>
      </c>
    </row>
    <row r="12">
      <c r="A12" t="inlineStr">
        <is>
          <t>2024-06-30</t>
        </is>
      </c>
      <c r="B12" t="n">
        <v>1.84</v>
      </c>
      <c r="C12" t="n">
        <v>0.345</v>
      </c>
      <c r="D12" t="n">
        <v>1.495</v>
      </c>
      <c r="E12" t="n">
        <v>1</v>
      </c>
    </row>
    <row r="13">
      <c r="A13" t="inlineStr">
        <is>
          <t>2023-06-30</t>
        </is>
      </c>
      <c r="B13" t="n">
        <v>1.8</v>
      </c>
      <c r="C13" t="n">
        <v>0.357</v>
      </c>
      <c r="D13" t="n">
        <v>1.443</v>
      </c>
      <c r="E13" t="n">
        <v>2</v>
      </c>
    </row>
    <row r="14">
      <c r="A14" t="inlineStr">
        <is>
          <t>2022-06-30</t>
        </is>
      </c>
      <c r="B14" t="n">
        <v>1.884</v>
      </c>
      <c r="C14" t="n">
        <v>0.307</v>
      </c>
      <c r="D14" t="n">
        <v>1.577</v>
      </c>
      <c r="E14" t="n">
        <v>1</v>
      </c>
    </row>
    <row r="15">
      <c r="A15" t="inlineStr">
        <is>
          <t>2021-06-30</t>
        </is>
      </c>
      <c r="B15" t="n">
        <v>2.639</v>
      </c>
      <c r="C15" t="n">
        <v>0.484</v>
      </c>
      <c r="D15" t="n">
        <v>2.155</v>
      </c>
      <c r="E15" t="n">
        <v>1.001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43.88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OMC</t>
        </is>
      </c>
      <c r="B3" t="n">
        <v>7.09</v>
      </c>
      <c r="C3" t="n">
        <v>0.02</v>
      </c>
      <c r="D3" t="n">
        <v>0.119</v>
      </c>
      <c r="E3" t="inlineStr">
        <is>
          <t>segment</t>
        </is>
      </c>
      <c r="F3" t="n">
        <v>0.5</v>
      </c>
    </row>
    <row r="4">
      <c r="A4" t="inlineStr">
        <is>
          <t>NWSA</t>
        </is>
      </c>
      <c r="B4" t="n">
        <v>20.37</v>
      </c>
      <c r="C4" t="n">
        <v>0.03</v>
      </c>
      <c r="D4" t="n">
        <v>0.101</v>
      </c>
      <c r="E4" t="inlineStr">
        <is>
          <t>broad</t>
        </is>
      </c>
      <c r="F4" t="n">
        <v>0.25</v>
      </c>
    </row>
    <row r="5">
      <c r="A5" t="inlineStr">
        <is>
          <t>PSKY</t>
        </is>
      </c>
      <c r="B5" t="n">
        <v>12.5</v>
      </c>
      <c r="C5" t="n">
        <v>0.02</v>
      </c>
      <c r="D5" t="n">
        <v>0.095</v>
      </c>
      <c r="E5" t="inlineStr">
        <is>
          <t>direct</t>
        </is>
      </c>
      <c r="F5" t="n">
        <v>1</v>
      </c>
    </row>
    <row r="6">
      <c r="A6" t="inlineStr">
        <is>
          <t>TTD</t>
        </is>
      </c>
      <c r="B6" t="n">
        <v>15.95</v>
      </c>
      <c r="C6" t="n">
        <v>0.15</v>
      </c>
      <c r="D6" t="n">
        <v>0.097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Cord-Cutting / Linear Collapse</t>
        </is>
      </c>
      <c r="B3" t="n">
        <v>0.24</v>
      </c>
      <c r="C3" t="n">
        <v>3.169</v>
      </c>
      <c r="D3" t="n">
        <v>4.8</v>
      </c>
      <c r="E3">
        <f>C3*D3</f>
        <v/>
      </c>
      <c r="F3">
        <f>E3/54.92-1</f>
        <v/>
      </c>
    </row>
    <row r="4">
      <c r="A4" t="inlineStr">
        <is>
          <t>Ad / Box-Office Recession</t>
        </is>
      </c>
      <c r="B4" t="n">
        <v>0.17</v>
      </c>
      <c r="C4" t="n">
        <v>4.804</v>
      </c>
      <c r="D4" t="n">
        <v>8</v>
      </c>
      <c r="E4">
        <f>C4*D4</f>
        <v/>
      </c>
      <c r="F4">
        <f>E4/54.92-1</f>
        <v/>
      </c>
    </row>
    <row r="5">
      <c r="A5" t="inlineStr">
        <is>
          <t>Base — Streaming Offsets Linear Decline</t>
        </is>
      </c>
      <c r="B5" t="n">
        <v>0.32</v>
      </c>
      <c r="C5" t="n">
        <v>5.568</v>
      </c>
      <c r="D5" t="n">
        <v>9.5</v>
      </c>
      <c r="E5">
        <f>C5*D5</f>
        <v/>
      </c>
      <c r="F5">
        <f>E5/54.92-1</f>
        <v/>
      </c>
    </row>
    <row r="6">
      <c r="A6" t="inlineStr">
        <is>
          <t>Growth — DTC Profitability + IP</t>
        </is>
      </c>
      <c r="B6" t="n">
        <v>0.19</v>
      </c>
      <c r="C6" t="n">
        <v>6.209</v>
      </c>
      <c r="D6" t="n">
        <v>11.5</v>
      </c>
      <c r="E6">
        <f>C6*D6</f>
        <v/>
      </c>
      <c r="F6">
        <f>E6/54.92-1</f>
        <v/>
      </c>
    </row>
    <row r="7">
      <c r="A7" t="inlineStr">
        <is>
          <t>Bull — Re-Rate / M&amp;A</t>
        </is>
      </c>
      <c r="B7" t="n">
        <v>0.08</v>
      </c>
      <c r="C7" t="n">
        <v>6.429</v>
      </c>
      <c r="D7" t="n">
        <v>14</v>
      </c>
      <c r="E7">
        <f>C7*D7</f>
        <v/>
      </c>
      <c r="F7">
        <f>E7/54.92-1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43.18275396683681</v>
      </c>
    </row>
    <row r="5">
      <c r="A5" t="inlineStr">
        <is>
          <t>P10</t>
        </is>
      </c>
      <c r="B5" t="n">
        <v>21.86577112801094</v>
      </c>
    </row>
    <row r="6">
      <c r="A6" t="inlineStr">
        <is>
          <t>P90</t>
        </is>
      </c>
      <c r="B6" t="n">
        <v>77.46428327830466</v>
      </c>
    </row>
    <row r="7">
      <c r="A7" t="inlineStr">
        <is>
          <t>P(&gt; current) %</t>
        </is>
      </c>
      <c r="B7" t="n">
        <v>31.03</v>
      </c>
    </row>
    <row r="8">
      <c r="A8" t="inlineStr">
        <is>
          <t>P(&gt; target) %</t>
        </is>
      </c>
      <c r="B8" t="n">
        <v>43.27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6.175785372587962</v>
      </c>
    </row>
    <row r="13">
      <c r="A13" t="inlineStr">
        <is>
          <t>Gross Margin</t>
        </is>
      </c>
      <c r="B13" t="n">
        <v>35.13695922567084</v>
      </c>
    </row>
    <row r="14">
      <c r="A14" t="inlineStr">
        <is>
          <t>P/E Multiple</t>
        </is>
      </c>
      <c r="B14" t="n">
        <v>58.6872554017412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2026-07-08T09:38:04Z</dcterms:created>
  <dcterms:modified xsi:type="dcterms:W3CDTF">2026-07-08T09:38:04Z</dcterms:modified>
</cp:coreProperties>
</file>