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Flex Ltd (FLEX)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-1.93</v>
      </c>
    </row>
    <row r="10">
      <c r="A10" t="inlineStr">
        <is>
          <t>Diluted shares (B)</t>
        </is>
      </c>
      <c r="B10" s="4" t="n">
        <v>0.405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0.07199999999999999</v>
      </c>
      <c r="C14" s="4" t="n">
        <v>0.074</v>
      </c>
      <c r="D14" s="4" t="n">
        <v>0.076</v>
      </c>
      <c r="E14" s="4" t="n">
        <v>0.076</v>
      </c>
      <c r="F14" s="4" t="n">
        <v>0.076</v>
      </c>
    </row>
    <row r="15">
      <c r="A15" t="inlineStr">
        <is>
          <t>D&amp;A $B</t>
        </is>
      </c>
      <c r="B15" s="4" t="n">
        <v>0.6475</v>
      </c>
      <c r="C15" s="4" t="n">
        <v>0.6837</v>
      </c>
      <c r="D15" s="4" t="n">
        <v>0.7365</v>
      </c>
      <c r="E15" s="4" t="n">
        <v>0.801</v>
      </c>
      <c r="F15" s="4" t="n">
        <v>0.8754999999999999</v>
      </c>
    </row>
    <row r="16">
      <c r="A16" t="inlineStr">
        <is>
          <t>Capex $B</t>
        </is>
      </c>
      <c r="B16" s="4" t="n">
        <v>0.72</v>
      </c>
      <c r="C16" s="4" t="n">
        <v>0.85</v>
      </c>
      <c r="D16" s="4" t="n">
        <v>0.95</v>
      </c>
      <c r="E16" s="4" t="n">
        <v>1.02</v>
      </c>
      <c r="F16" s="4" t="n">
        <v>1.08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29.306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93</v>
      </c>
      <c r="C3" t="n">
        <v>1</v>
      </c>
    </row>
    <row r="4">
      <c r="A4" t="inlineStr">
        <is>
          <t>Revenue CAGR ±3pp</t>
        </is>
      </c>
      <c r="B4" t="n">
        <v>32</v>
      </c>
      <c r="C4" t="n">
        <v>2</v>
      </c>
    </row>
    <row r="5">
      <c r="A5" t="inlineStr">
        <is>
          <t>Terminal × ±15%</t>
        </is>
      </c>
      <c r="B5" t="n">
        <v>27</v>
      </c>
      <c r="C5" t="n">
        <v>3</v>
      </c>
    </row>
    <row r="6">
      <c r="A6" t="inlineStr">
        <is>
          <t>Capex intensity ±15%</t>
        </is>
      </c>
      <c r="B6" t="n">
        <v>17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131.52</v>
      </c>
    </row>
    <row r="7">
      <c r="A7" s="3" t="inlineStr">
        <is>
          <t>Scenario PWEV target</t>
        </is>
      </c>
      <c r="B7" t="n">
        <v>147.35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112.2386</v>
      </c>
    </row>
    <row r="12">
      <c r="A12" s="3" t="inlineStr">
        <is>
          <t>MC median</t>
        </is>
      </c>
      <c r="B12" t="n">
        <v>128.8556762789194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27.914</v>
      </c>
      <c r="C3" t="n">
        <v>2.558</v>
      </c>
      <c r="D3" t="n">
        <v>1.506</v>
      </c>
      <c r="E3" t="n">
        <v>1.358</v>
      </c>
      <c r="F3" t="n">
        <v>0.88</v>
      </c>
    </row>
    <row r="4">
      <c r="A4" t="inlineStr">
        <is>
          <t>2025-03-31</t>
        </is>
      </c>
      <c r="B4" t="n">
        <v>25.813</v>
      </c>
      <c r="C4" t="n">
        <v>2.159</v>
      </c>
      <c r="D4" t="n">
        <v>1.169</v>
      </c>
      <c r="E4" t="n">
        <v>1.241</v>
      </c>
      <c r="F4" t="n">
        <v>0.838</v>
      </c>
    </row>
    <row r="5">
      <c r="A5" t="inlineStr">
        <is>
          <t>2024-03-31</t>
        </is>
      </c>
      <c r="B5" t="n">
        <v>26.415</v>
      </c>
      <c r="C5" t="n">
        <v>1.865</v>
      </c>
      <c r="D5" t="n">
        <v>0.853</v>
      </c>
      <c r="E5" t="n">
        <v>0.873</v>
      </c>
      <c r="F5" t="n">
        <v>1.006</v>
      </c>
    </row>
    <row r="6">
      <c r="A6" t="inlineStr">
        <is>
          <t>2023-03-31</t>
        </is>
      </c>
      <c r="B6" t="n">
        <v>28.502</v>
      </c>
      <c r="C6" t="n">
        <v>1.976</v>
      </c>
      <c r="D6" t="n">
        <v>1.017</v>
      </c>
      <c r="E6" t="n">
        <v>1.037</v>
      </c>
      <c r="F6" t="n">
        <v>0.793</v>
      </c>
    </row>
    <row r="7">
      <c r="A7" t="inlineStr">
        <is>
          <t>2022-03-31</t>
        </is>
      </c>
      <c r="B7" t="n">
        <v>24.633</v>
      </c>
      <c r="C7" t="n">
        <v>1.78</v>
      </c>
      <c r="D7" t="n">
        <v>0.89</v>
      </c>
      <c r="E7" t="n">
        <v>1.13</v>
      </c>
      <c r="F7" t="n">
        <v>0.9360000000000001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1.685</v>
      </c>
      <c r="C11" t="n">
        <v>0.633</v>
      </c>
      <c r="D11" t="n">
        <v>1.052</v>
      </c>
      <c r="E11" t="n">
        <v>0.944</v>
      </c>
    </row>
    <row r="12">
      <c r="A12" t="inlineStr">
        <is>
          <t>2025-03-31</t>
        </is>
      </c>
      <c r="B12" t="n">
        <v>1.505</v>
      </c>
      <c r="C12" t="n">
        <v>0.438</v>
      </c>
      <c r="D12" t="n">
        <v>1.067</v>
      </c>
      <c r="E12" t="n">
        <v>1.257</v>
      </c>
    </row>
    <row r="13">
      <c r="A13" t="inlineStr">
        <is>
          <t>2024-03-31</t>
        </is>
      </c>
      <c r="B13" t="n">
        <v>1.326</v>
      </c>
      <c r="C13" t="n">
        <v>0.53</v>
      </c>
      <c r="D13" t="n">
        <v>0.796</v>
      </c>
      <c r="E13" t="n">
        <v>1.298</v>
      </c>
    </row>
    <row r="14">
      <c r="A14" t="inlineStr">
        <is>
          <t>2023-03-31</t>
        </is>
      </c>
      <c r="B14" t="n">
        <v>0.95</v>
      </c>
      <c r="C14" t="n">
        <v>0.635</v>
      </c>
      <c r="D14" t="n">
        <v>0.315</v>
      </c>
      <c r="E14" t="n">
        <v>0.337</v>
      </c>
    </row>
    <row r="15">
      <c r="A15" t="inlineStr">
        <is>
          <t>2022-03-31</t>
        </is>
      </c>
      <c r="B15" t="n">
        <v>1.024</v>
      </c>
      <c r="C15" t="n">
        <v>0.443</v>
      </c>
      <c r="D15" t="n">
        <v>0.581</v>
      </c>
      <c r="E15" t="n">
        <v>0.6860000000000001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102.09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TEL</t>
        </is>
      </c>
      <c r="B3" t="n">
        <v>15.65</v>
      </c>
      <c r="C3" t="n">
        <v>0.05</v>
      </c>
      <c r="D3" t="n">
        <v>0.203</v>
      </c>
      <c r="E3" t="inlineStr">
        <is>
          <t>segment</t>
        </is>
      </c>
      <c r="F3" t="n">
        <v>0.5</v>
      </c>
    </row>
    <row r="4">
      <c r="A4" t="inlineStr">
        <is>
          <t>JBL</t>
        </is>
      </c>
      <c r="B4" t="n">
        <v>23.47</v>
      </c>
      <c r="C4" t="n">
        <v>0.05</v>
      </c>
      <c r="D4" t="n">
        <v>0.052</v>
      </c>
      <c r="E4" t="inlineStr">
        <is>
          <t>direct</t>
        </is>
      </c>
      <c r="F4" t="n">
        <v>1</v>
      </c>
    </row>
    <row r="5">
      <c r="A5" t="inlineStr">
        <is>
          <t>KEYS</t>
        </is>
      </c>
      <c r="B5" t="n">
        <v>33.67</v>
      </c>
      <c r="C5" t="n">
        <v>0.07000000000000001</v>
      </c>
      <c r="D5" t="n">
        <v>0.188</v>
      </c>
      <c r="E5" t="inlineStr">
        <is>
          <t>direct</t>
        </is>
      </c>
      <c r="F5" t="n">
        <v>1</v>
      </c>
    </row>
    <row r="6">
      <c r="A6" t="inlineStr">
        <is>
          <t>MCHP</t>
        </is>
      </c>
      <c r="B6" t="n">
        <v>29.85</v>
      </c>
      <c r="C6" t="n">
        <v>0.1</v>
      </c>
      <c r="D6" t="n">
        <v>0.171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27.1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/ Insourcing Pressure</t>
        </is>
      </c>
      <c r="B3" t="n">
        <v>0.2</v>
      </c>
      <c r="C3" t="n">
        <v>1.894</v>
      </c>
      <c r="D3" t="n">
        <v>20</v>
      </c>
      <c r="E3">
        <f>C3*D3</f>
        <v/>
      </c>
      <c r="F3">
        <f>E3/131.52-1</f>
        <v/>
      </c>
    </row>
    <row r="4">
      <c r="A4" t="inlineStr">
        <is>
          <t>Demand / Production Recession</t>
        </is>
      </c>
      <c r="B4" t="n">
        <v>0.17</v>
      </c>
      <c r="C4" t="n">
        <v>3.396</v>
      </c>
      <c r="D4" t="n">
        <v>33.5</v>
      </c>
      <c r="E4">
        <f>C4*D4</f>
        <v/>
      </c>
      <c r="F4">
        <f>E4/131.52-1</f>
        <v/>
      </c>
    </row>
    <row r="5">
      <c r="A5" t="inlineStr">
        <is>
          <t>Base — Volume + Mix</t>
        </is>
      </c>
      <c r="B5" t="n">
        <v>0.35</v>
      </c>
      <c r="C5" t="n">
        <v>4.263</v>
      </c>
      <c r="D5" t="n">
        <v>37</v>
      </c>
      <c r="E5">
        <f>C5*D5</f>
        <v/>
      </c>
      <c r="F5">
        <f>E5/131.52-1</f>
        <v/>
      </c>
    </row>
    <row r="6">
      <c r="A6" t="inlineStr">
        <is>
          <t>Growth — AI-Server / Auto Content</t>
        </is>
      </c>
      <c r="B6" t="n">
        <v>0.2</v>
      </c>
      <c r="C6" t="n">
        <v>4.986</v>
      </c>
      <c r="D6" t="n">
        <v>41.5</v>
      </c>
      <c r="E6">
        <f>C6*D6</f>
        <v/>
      </c>
      <c r="F6">
        <f>E6/131.52-1</f>
        <v/>
      </c>
    </row>
    <row r="7">
      <c r="A7" t="inlineStr">
        <is>
          <t>Bull — Re-Rate</t>
        </is>
      </c>
      <c r="B7" t="n">
        <v>0.08</v>
      </c>
      <c r="C7" t="n">
        <v>5.315</v>
      </c>
      <c r="D7" t="n">
        <v>50</v>
      </c>
      <c r="E7">
        <f>C7*D7</f>
        <v/>
      </c>
      <c r="F7">
        <f>E7/131.52-1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128.8556762789194</v>
      </c>
    </row>
    <row r="5">
      <c r="A5" t="inlineStr">
        <is>
          <t>P10</t>
        </is>
      </c>
      <c r="B5" t="n">
        <v>44.96302198019017</v>
      </c>
    </row>
    <row r="6">
      <c r="A6" t="inlineStr">
        <is>
          <t>P90</t>
        </is>
      </c>
      <c r="B6" t="n">
        <v>265.905983767455</v>
      </c>
    </row>
    <row r="7">
      <c r="A7" t="inlineStr">
        <is>
          <t>P(&gt; current) %</t>
        </is>
      </c>
      <c r="B7" t="n">
        <v>48.62</v>
      </c>
    </row>
    <row r="8">
      <c r="A8" t="inlineStr">
        <is>
          <t>P(&gt; target) %</t>
        </is>
      </c>
      <c r="B8" t="n">
        <v>41.7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3.463777694804199</v>
      </c>
    </row>
    <row r="13">
      <c r="A13" t="inlineStr">
        <is>
          <t>Gross Margin</t>
        </is>
      </c>
      <c r="B13" t="n">
        <v>60.89580135223422</v>
      </c>
    </row>
    <row r="14">
      <c r="A14" t="inlineStr">
        <is>
          <t>P/E Multiple</t>
        </is>
      </c>
      <c r="B14" t="n">
        <v>35.64042095296158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2026-07-08T09:38:03Z</dcterms:created>
  <dcterms:modified xsi:type="dcterms:W3CDTF">2026-07-08T09:38:03Z</dcterms:modified>
</cp:coreProperties>
</file>