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Fair Isaac Corporation (FICO)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-3.44</v>
      </c>
    </row>
    <row r="10">
      <c r="A10" t="inlineStr">
        <is>
          <t>Diluted shares (B)</t>
        </is>
      </c>
      <c r="B10" s="4" t="n">
        <v>0.022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0.664</v>
      </c>
      <c r="C14" s="4" t="n">
        <v>0.678</v>
      </c>
      <c r="D14" s="4" t="n">
        <v>0.699</v>
      </c>
      <c r="E14" s="4" t="n">
        <v>0.699</v>
      </c>
      <c r="F14" s="4" t="n">
        <v>0.699</v>
      </c>
    </row>
    <row r="15">
      <c r="A15" t="inlineStr">
        <is>
          <t>D&amp;A $B</t>
        </is>
      </c>
      <c r="B15" s="4" t="n">
        <v>0.0094</v>
      </c>
      <c r="C15" s="4" t="n">
        <v>0.0103</v>
      </c>
      <c r="D15" s="4" t="n">
        <v>0.0115</v>
      </c>
      <c r="E15" s="4" t="n">
        <v>0.013</v>
      </c>
      <c r="F15" s="4" t="n">
        <v>0.0148</v>
      </c>
    </row>
    <row r="16">
      <c r="A16" t="inlineStr">
        <is>
          <t>Capex $B</t>
        </is>
      </c>
      <c r="B16" s="4" t="n">
        <v>0.012</v>
      </c>
      <c r="C16" s="4" t="n">
        <v>0.014</v>
      </c>
      <c r="D16" s="4" t="n">
        <v>0.016</v>
      </c>
      <c r="E16" s="4" t="n">
        <v>0.018</v>
      </c>
      <c r="F16" s="4" t="n">
        <v>0.02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2.486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333</v>
      </c>
      <c r="C3" t="n">
        <v>1</v>
      </c>
    </row>
    <row r="4">
      <c r="A4" t="inlineStr">
        <is>
          <t>Terminal × ±15%</t>
        </is>
      </c>
      <c r="B4" t="n">
        <v>306</v>
      </c>
      <c r="C4" t="n">
        <v>2</v>
      </c>
    </row>
    <row r="5">
      <c r="A5" t="inlineStr">
        <is>
          <t>Op margin ±3pp</t>
        </is>
      </c>
      <c r="B5" t="n">
        <v>113</v>
      </c>
      <c r="C5" t="n">
        <v>3</v>
      </c>
    </row>
    <row r="6">
      <c r="A6" t="inlineStr">
        <is>
          <t>WACC ±1pp</t>
        </is>
      </c>
      <c r="B6" t="n">
        <v>110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1300.27</v>
      </c>
    </row>
    <row r="7">
      <c r="A7" s="3" t="inlineStr">
        <is>
          <t>Scenario PWEV target</t>
        </is>
      </c>
      <c r="B7" t="n">
        <v>1205.82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1453.3002</v>
      </c>
    </row>
    <row r="12">
      <c r="A12" s="3" t="inlineStr">
        <is>
          <t>MC median</t>
        </is>
      </c>
      <c r="B12" t="n">
        <v>1090.041160570936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1.991</v>
      </c>
      <c r="C3" t="n">
        <v>1.637</v>
      </c>
      <c r="D3" t="n">
        <v>0.925</v>
      </c>
      <c r="E3" t="n">
        <v>0.9360000000000001</v>
      </c>
      <c r="F3" t="n">
        <v>0.652</v>
      </c>
    </row>
    <row r="4">
      <c r="A4" t="inlineStr">
        <is>
          <t>2024-09-30</t>
        </is>
      </c>
      <c r="B4" t="n">
        <v>1.718</v>
      </c>
      <c r="C4" t="n">
        <v>1.369</v>
      </c>
      <c r="D4" t="n">
        <v>0.734</v>
      </c>
      <c r="E4" t="n">
        <v>0.748</v>
      </c>
      <c r="F4" t="n">
        <v>0.513</v>
      </c>
    </row>
    <row r="5">
      <c r="A5" t="inlineStr">
        <is>
          <t>2023-09-30</t>
        </is>
      </c>
      <c r="B5" t="n">
        <v>1.514</v>
      </c>
      <c r="C5" t="n">
        <v>1.203</v>
      </c>
      <c r="D5" t="n">
        <v>0.643</v>
      </c>
      <c r="E5" t="n">
        <v>0.649</v>
      </c>
      <c r="F5" t="n">
        <v>0.429</v>
      </c>
    </row>
    <row r="6">
      <c r="A6" t="inlineStr">
        <is>
          <t>2022-09-30</t>
        </is>
      </c>
      <c r="B6" t="n">
        <v>1.377</v>
      </c>
      <c r="C6" t="n">
        <v>1.075</v>
      </c>
      <c r="D6" t="n">
        <v>0.542</v>
      </c>
      <c r="E6" t="n">
        <v>0.54</v>
      </c>
      <c r="F6" t="n">
        <v>0.374</v>
      </c>
    </row>
    <row r="7">
      <c r="A7" t="inlineStr">
        <is>
          <t>2021-09-30</t>
        </is>
      </c>
      <c r="B7" t="n">
        <v>1.317</v>
      </c>
      <c r="C7" t="n">
        <v>0.984</v>
      </c>
      <c r="D7" t="n">
        <v>0.505</v>
      </c>
      <c r="E7" t="n">
        <v>0.513</v>
      </c>
      <c r="F7" t="n">
        <v>0.392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0.779</v>
      </c>
      <c r="C11" t="n">
        <v>0.008999999999999999</v>
      </c>
      <c r="D11" t="n">
        <v>0.77</v>
      </c>
      <c r="E11" t="n">
        <v>1.415</v>
      </c>
    </row>
    <row r="12">
      <c r="A12" t="inlineStr">
        <is>
          <t>2024-09-30</t>
        </is>
      </c>
      <c r="B12" t="n">
        <v>0.633</v>
      </c>
      <c r="C12" t="n">
        <v>0.026</v>
      </c>
      <c r="D12" t="n">
        <v>0.607</v>
      </c>
      <c r="E12" t="n">
        <v>0.822</v>
      </c>
    </row>
    <row r="13">
      <c r="A13" t="inlineStr">
        <is>
          <t>2023-09-30</t>
        </is>
      </c>
      <c r="B13" t="n">
        <v>0.469</v>
      </c>
      <c r="C13" t="n">
        <v>0.004</v>
      </c>
      <c r="D13" t="n">
        <v>0.465</v>
      </c>
      <c r="E13" t="n">
        <v>0.406</v>
      </c>
    </row>
    <row r="14">
      <c r="A14" t="inlineStr">
        <is>
          <t>2022-09-30</t>
        </is>
      </c>
      <c r="B14" t="n">
        <v>0.509</v>
      </c>
      <c r="C14" t="n">
        <v>0.006</v>
      </c>
      <c r="D14" t="n">
        <v>0.503</v>
      </c>
      <c r="E14" t="n">
        <v>1.104</v>
      </c>
    </row>
    <row r="15">
      <c r="A15" t="inlineStr">
        <is>
          <t>2021-09-30</t>
        </is>
      </c>
      <c r="B15" t="n">
        <v>0.424</v>
      </c>
      <c r="C15" t="n">
        <v>0.008</v>
      </c>
      <c r="D15" t="n">
        <v>0.416</v>
      </c>
      <c r="E15" t="n">
        <v>0.874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1154.65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direct</t>
        </is>
      </c>
      <c r="F3" t="n">
        <v>1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segment</t>
        </is>
      </c>
      <c r="F4" t="n">
        <v>0.5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42.186</v>
      </c>
      <c r="D3" t="n">
        <v>12.5</v>
      </c>
      <c r="E3">
        <f>C3*D3</f>
        <v/>
      </c>
      <c r="F3">
        <f>E3/1300.27-1</f>
        <v/>
      </c>
    </row>
    <row r="4">
      <c r="A4" t="inlineStr">
        <is>
          <t>Enterprise-Spend Recession</t>
        </is>
      </c>
      <c r="B4" t="n">
        <v>0.17</v>
      </c>
      <c r="C4" t="n">
        <v>49.103</v>
      </c>
      <c r="D4" t="n">
        <v>17.5</v>
      </c>
      <c r="E4">
        <f>C4*D4</f>
        <v/>
      </c>
      <c r="F4">
        <f>E4/1300.27-1</f>
        <v/>
      </c>
    </row>
    <row r="5">
      <c r="A5" t="inlineStr">
        <is>
          <t>Base — Seat + Retention Growth</t>
        </is>
      </c>
      <c r="B5" t="n">
        <v>0.35</v>
      </c>
      <c r="C5" t="n">
        <v>56.948</v>
      </c>
      <c r="D5" t="n">
        <v>21</v>
      </c>
      <c r="E5">
        <f>C5*D5</f>
        <v/>
      </c>
      <c r="F5">
        <f>E5/1300.27-1</f>
        <v/>
      </c>
    </row>
    <row r="6">
      <c r="A6" t="inlineStr">
        <is>
          <t>Growth — AI Monetization / Platform</t>
        </is>
      </c>
      <c r="B6" t="n">
        <v>0.2</v>
      </c>
      <c r="C6" t="n">
        <v>61.498</v>
      </c>
      <c r="D6" t="n">
        <v>26</v>
      </c>
      <c r="E6">
        <f>C6*D6</f>
        <v/>
      </c>
      <c r="F6">
        <f>E6/1300.27-1</f>
        <v/>
      </c>
    </row>
    <row r="7">
      <c r="A7" t="inlineStr">
        <is>
          <t>Bull — Re-Rate</t>
        </is>
      </c>
      <c r="B7" t="n">
        <v>0.08</v>
      </c>
      <c r="C7" t="n">
        <v>65.629</v>
      </c>
      <c r="D7" t="n">
        <v>31.5</v>
      </c>
      <c r="E7">
        <f>C7*D7</f>
        <v/>
      </c>
      <c r="F7">
        <f>E7/1300.27-1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1090.041160570936</v>
      </c>
    </row>
    <row r="5">
      <c r="A5" t="inlineStr">
        <is>
          <t>P10</t>
        </is>
      </c>
      <c r="B5" t="n">
        <v>651.6574304334841</v>
      </c>
    </row>
    <row r="6">
      <c r="A6" t="inlineStr">
        <is>
          <t>P90</t>
        </is>
      </c>
      <c r="B6" t="n">
        <v>1730.045293092282</v>
      </c>
    </row>
    <row r="7">
      <c r="A7" t="inlineStr">
        <is>
          <t>P(&gt; current) %</t>
        </is>
      </c>
      <c r="B7" t="n">
        <v>32.14</v>
      </c>
    </row>
    <row r="8">
      <c r="A8" t="inlineStr">
        <is>
          <t>P(&gt; target) %</t>
        </is>
      </c>
      <c r="B8" t="n">
        <v>39.73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7.622053426304061</v>
      </c>
    </row>
    <row r="13">
      <c r="A13" t="inlineStr">
        <is>
          <t>Gross Margin</t>
        </is>
      </c>
      <c r="B13" t="n">
        <v>3.485840284205106</v>
      </c>
    </row>
    <row r="14">
      <c r="A14" t="inlineStr">
        <is>
          <t>P/E Multiple</t>
        </is>
      </c>
      <c r="B14" t="n">
        <v>88.89210628949083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2026-07-08T09:38:02Z</dcterms:created>
  <dcterms:modified xsi:type="dcterms:W3CDTF">2026-07-08T09:38:02Z</dcterms:modified>
</cp:coreProperties>
</file>