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Diamondback Energy Inc (FANG)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-13.72</v>
      </c>
    </row>
    <row r="10">
      <c r="A10" t="inlineStr">
        <is>
          <t>Diluted shares (B)</t>
        </is>
      </c>
      <c r="B10" s="4" t="n">
        <v>0.282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0.547</v>
      </c>
      <c r="C14" s="4" t="n">
        <v>0.5580000000000001</v>
      </c>
      <c r="D14" s="4" t="n">
        <v>0.575</v>
      </c>
      <c r="E14" s="4" t="n">
        <v>0.575</v>
      </c>
      <c r="F14" s="4" t="n">
        <v>0.575</v>
      </c>
    </row>
    <row r="15">
      <c r="A15" t="inlineStr">
        <is>
          <t>D&amp;A $B</t>
        </is>
      </c>
      <c r="B15" s="4" t="n">
        <v>3.5358</v>
      </c>
      <c r="C15" s="4" t="n">
        <v>3.5653</v>
      </c>
      <c r="D15" s="4" t="n">
        <v>3.6032</v>
      </c>
      <c r="E15" s="4" t="n">
        <v>3.6493</v>
      </c>
      <c r="F15" s="4" t="n">
        <v>3.7038</v>
      </c>
    </row>
    <row r="16">
      <c r="A16" t="inlineStr">
        <is>
          <t>Capex $B</t>
        </is>
      </c>
      <c r="B16" s="4" t="n">
        <v>3.6</v>
      </c>
      <c r="C16" s="4" t="n">
        <v>3.7</v>
      </c>
      <c r="D16" s="4" t="n">
        <v>3.75</v>
      </c>
      <c r="E16" s="4" t="n">
        <v>3.8</v>
      </c>
      <c r="F16" s="4" t="n">
        <v>3.85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14.894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46</v>
      </c>
      <c r="C3" t="n">
        <v>1</v>
      </c>
    </row>
    <row r="4">
      <c r="A4" t="inlineStr">
        <is>
          <t>Capex intensity ±15%</t>
        </is>
      </c>
      <c r="B4" t="n">
        <v>33</v>
      </c>
      <c r="C4" t="n">
        <v>2</v>
      </c>
    </row>
    <row r="5">
      <c r="A5" t="inlineStr">
        <is>
          <t>Terminal × ±15%</t>
        </is>
      </c>
      <c r="B5" t="n">
        <v>31</v>
      </c>
      <c r="C5" t="n">
        <v>3</v>
      </c>
    </row>
    <row r="6">
      <c r="A6" t="inlineStr">
        <is>
          <t>Op margin ±3pp</t>
        </is>
      </c>
      <c r="B6" t="n">
        <v>20</v>
      </c>
      <c r="C6" t="n">
        <v>4</v>
      </c>
    </row>
    <row r="7">
      <c r="A7" t="inlineStr">
        <is>
          <t>WACC ±1pp</t>
        </is>
      </c>
      <c r="B7" t="n">
        <v>14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180.56</v>
      </c>
    </row>
    <row r="7">
      <c r="A7" s="3" t="inlineStr">
        <is>
          <t>Scenario PWEV target</t>
        </is>
      </c>
      <c r="B7" t="n">
        <v>177.28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193.78225</v>
      </c>
    </row>
    <row r="12">
      <c r="A12" s="3" t="inlineStr">
        <is>
          <t>MC median</t>
        </is>
      </c>
      <c r="B12" t="n">
        <v>159.8148720578442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15.026</v>
      </c>
      <c r="C3" t="n">
        <v>5.283</v>
      </c>
      <c r="D3" t="n">
        <v>4.918</v>
      </c>
      <c r="E3" t="n">
        <v>2.118</v>
      </c>
      <c r="F3" t="n">
        <v>1.664</v>
      </c>
    </row>
    <row r="4">
      <c r="A4" t="inlineStr">
        <is>
          <t>2024-12-31</t>
        </is>
      </c>
      <c r="B4" t="n">
        <v>11.023</v>
      </c>
      <c r="C4" t="n">
        <v>4.972</v>
      </c>
      <c r="D4" t="n">
        <v>4.396</v>
      </c>
      <c r="E4" t="n">
        <v>4.789</v>
      </c>
      <c r="F4" t="n">
        <v>3.338</v>
      </c>
    </row>
    <row r="5">
      <c r="A5" t="inlineStr">
        <is>
          <t>2023-12-31</t>
        </is>
      </c>
      <c r="B5" t="n">
        <v>8.339</v>
      </c>
      <c r="C5" t="n">
        <v>4.798</v>
      </c>
      <c r="D5" t="n">
        <v>4.57</v>
      </c>
      <c r="E5" t="n">
        <v>4.423</v>
      </c>
      <c r="F5" t="n">
        <v>3.143</v>
      </c>
    </row>
    <row r="6">
      <c r="A6" t="inlineStr">
        <is>
          <t>2022-12-31</t>
        </is>
      </c>
      <c r="B6" t="n">
        <v>9.566000000000001</v>
      </c>
      <c r="C6" t="n">
        <v>6.701</v>
      </c>
      <c r="D6" t="n">
        <v>6.508</v>
      </c>
      <c r="E6" t="n">
        <v>5.884</v>
      </c>
      <c r="F6" t="n">
        <v>4.386</v>
      </c>
    </row>
    <row r="7">
      <c r="A7" t="inlineStr">
        <is>
          <t>2021-12-31</t>
        </is>
      </c>
      <c r="B7" t="n">
        <v>6.747</v>
      </c>
      <c r="C7" t="n">
        <v>4.27</v>
      </c>
      <c r="D7" t="n">
        <v>4.001</v>
      </c>
      <c r="E7" t="n">
        <v>3.096</v>
      </c>
      <c r="F7" t="n">
        <v>2.182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8.757999999999999</v>
      </c>
      <c r="C11" t="n">
        <v>3.523</v>
      </c>
      <c r="D11" t="n">
        <v>5.235</v>
      </c>
      <c r="E11" t="n">
        <v>2.01</v>
      </c>
    </row>
    <row r="12">
      <c r="A12" t="inlineStr">
        <is>
          <t>2024-12-31</t>
        </is>
      </c>
      <c r="B12" t="n">
        <v>6.413</v>
      </c>
      <c r="C12" t="n">
        <v>11.787</v>
      </c>
      <c r="D12" t="n">
        <v>-5.374</v>
      </c>
      <c r="E12" t="n">
        <v>0.959</v>
      </c>
    </row>
    <row r="13">
      <c r="A13" t="inlineStr">
        <is>
          <t>2023-12-31</t>
        </is>
      </c>
      <c r="B13" t="n">
        <v>5.92</v>
      </c>
      <c r="C13" t="n">
        <v>4.714</v>
      </c>
      <c r="D13" t="n">
        <v>1.206</v>
      </c>
      <c r="E13" t="n">
        <v>0.9350000000000001</v>
      </c>
    </row>
    <row r="14">
      <c r="A14" t="inlineStr">
        <is>
          <t>2022-12-31</t>
        </is>
      </c>
      <c r="B14" t="n">
        <v>6.325</v>
      </c>
      <c r="C14" t="n">
        <v>3.505</v>
      </c>
      <c r="D14" t="n">
        <v>2.82</v>
      </c>
      <c r="E14" t="n">
        <v>1.251</v>
      </c>
    </row>
    <row r="15">
      <c r="A15" t="inlineStr">
        <is>
          <t>2021-12-31</t>
        </is>
      </c>
      <c r="B15" t="n">
        <v>3.944</v>
      </c>
      <c r="C15" t="n">
        <v>2.299</v>
      </c>
      <c r="D15" t="n">
        <v>1.645</v>
      </c>
      <c r="E15" t="n">
        <v>0.525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140.98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COP</t>
        </is>
      </c>
      <c r="B3" t="n">
        <v>10.33</v>
      </c>
      <c r="C3" t="n">
        <v>0.03</v>
      </c>
      <c r="D3" t="n">
        <v>0.221</v>
      </c>
      <c r="E3" t="inlineStr">
        <is>
          <t>segment</t>
        </is>
      </c>
      <c r="F3" t="n">
        <v>0.5</v>
      </c>
    </row>
    <row r="4">
      <c r="A4" t="inlineStr">
        <is>
          <t>EOG</t>
        </is>
      </c>
      <c r="B4" t="n">
        <v>7.7</v>
      </c>
      <c r="C4" t="n">
        <v>0.03</v>
      </c>
      <c r="D4" t="n">
        <v>0.379</v>
      </c>
      <c r="E4" t="inlineStr">
        <is>
          <t>direct</t>
        </is>
      </c>
      <c r="F4" t="n">
        <v>1</v>
      </c>
    </row>
    <row r="5">
      <c r="A5" t="inlineStr">
        <is>
          <t>OXY</t>
        </is>
      </c>
      <c r="B5" t="n">
        <v>9.4</v>
      </c>
      <c r="C5" t="n">
        <v>0.03</v>
      </c>
      <c r="D5" t="n">
        <v>0.177</v>
      </c>
      <c r="E5" t="inlineStr">
        <is>
          <t>direct</t>
        </is>
      </c>
      <c r="F5" t="n">
        <v>1</v>
      </c>
    </row>
    <row r="6">
      <c r="A6" t="inlineStr">
        <is>
          <t>DVN</t>
        </is>
      </c>
      <c r="B6" t="n">
        <v>8.050000000000001</v>
      </c>
      <c r="C6" t="n">
        <v>0.03</v>
      </c>
      <c r="D6" t="n">
        <v>0.06900000000000001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8.699999999999999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Peak Demand / Sub-$50 Oil</t>
        </is>
      </c>
      <c r="B3" t="n">
        <v>0.25</v>
      </c>
      <c r="C3" t="n">
        <v>10.985</v>
      </c>
      <c r="D3" t="n">
        <v>4.2</v>
      </c>
      <c r="E3">
        <f>C3*D3</f>
        <v/>
      </c>
      <c r="F3">
        <f>E3/180.56-1</f>
        <v/>
      </c>
    </row>
    <row r="4">
      <c r="A4" t="inlineStr">
        <is>
          <t>Cyclical Downturn — Oversupply</t>
        </is>
      </c>
      <c r="B4" t="n">
        <v>0.18</v>
      </c>
      <c r="C4" t="n">
        <v>16.491</v>
      </c>
      <c r="D4" t="n">
        <v>6.2</v>
      </c>
      <c r="E4">
        <f>C4*D4</f>
        <v/>
      </c>
      <c r="F4">
        <f>E4/180.56-1</f>
        <v/>
      </c>
    </row>
    <row r="5">
      <c r="A5" t="inlineStr">
        <is>
          <t>Base — Mid-Cycle ($65–75 WTI)</t>
        </is>
      </c>
      <c r="B5" t="n">
        <v>0.32</v>
      </c>
      <c r="C5" t="n">
        <v>23.913</v>
      </c>
      <c r="D5" t="n">
        <v>7.7</v>
      </c>
      <c r="E5">
        <f>C5*D5</f>
        <v/>
      </c>
      <c r="F5">
        <f>E5/180.56-1</f>
        <v/>
      </c>
    </row>
    <row r="6">
      <c r="A6" t="inlineStr">
        <is>
          <t>Tight-Oil Upcycle</t>
        </is>
      </c>
      <c r="B6" t="n">
        <v>0.18</v>
      </c>
      <c r="C6" t="n">
        <v>29.191</v>
      </c>
      <c r="D6" t="n">
        <v>11.6</v>
      </c>
      <c r="E6">
        <f>C6*D6</f>
        <v/>
      </c>
      <c r="F6">
        <f>E6/180.56-1</f>
        <v/>
      </c>
    </row>
    <row r="7">
      <c r="A7" t="inlineStr">
        <is>
          <t>Price Spike ($100+)</t>
        </is>
      </c>
      <c r="B7" t="n">
        <v>0.07000000000000001</v>
      </c>
      <c r="C7" t="n">
        <v>36.054</v>
      </c>
      <c r="D7" t="n">
        <v>12</v>
      </c>
      <c r="E7">
        <f>C7*D7</f>
        <v/>
      </c>
      <c r="F7">
        <f>E7/180.56-1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159.8148720578442</v>
      </c>
    </row>
    <row r="5">
      <c r="A5" t="inlineStr">
        <is>
          <t>P10</t>
        </is>
      </c>
      <c r="B5" t="n">
        <v>90.88964467925305</v>
      </c>
    </row>
    <row r="6">
      <c r="A6" t="inlineStr">
        <is>
          <t>P90</t>
        </is>
      </c>
      <c r="B6" t="n">
        <v>263.7040415056827</v>
      </c>
    </row>
    <row r="7">
      <c r="A7" t="inlineStr">
        <is>
          <t>P(&gt; current) %</t>
        </is>
      </c>
      <c r="B7" t="n">
        <v>38.43</v>
      </c>
    </row>
    <row r="8">
      <c r="A8" t="inlineStr">
        <is>
          <t>P(&gt; target) %</t>
        </is>
      </c>
      <c r="B8" t="n">
        <v>40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18.05115620285175</v>
      </c>
    </row>
    <row r="13">
      <c r="A13" t="inlineStr">
        <is>
          <t>Gross Margin</t>
        </is>
      </c>
      <c r="B13" t="n">
        <v>5.16916031851442</v>
      </c>
    </row>
    <row r="14">
      <c r="A14" t="inlineStr">
        <is>
          <t>P/E Multiple</t>
        </is>
      </c>
      <c r="B14" t="n">
        <v>76.77968347863384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2026-07-08T09:39:24Z</dcterms:created>
  <dcterms:modified xsi:type="dcterms:W3CDTF">2026-07-08T09:39:24Z</dcterms:modified>
</cp:coreProperties>
</file>