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Expeditors International of Washington, Inc. (EXPD)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0.75</v>
      </c>
    </row>
    <row r="10">
      <c r="A10" t="inlineStr">
        <is>
          <t>Diluted shares (B)</t>
        </is>
      </c>
      <c r="B10" s="4" t="n">
        <v>0.133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0.093</v>
      </c>
      <c r="C14" s="4" t="n">
        <v>0.095</v>
      </c>
      <c r="D14" s="4" t="n">
        <v>0.098</v>
      </c>
      <c r="E14" s="4" t="n">
        <v>0.098</v>
      </c>
      <c r="F14" s="4" t="n">
        <v>0.098</v>
      </c>
    </row>
    <row r="15">
      <c r="A15" t="inlineStr">
        <is>
          <t>D&amp;A $B</t>
        </is>
      </c>
      <c r="B15" s="4" t="n">
        <v>0.0533</v>
      </c>
      <c r="C15" s="4" t="n">
        <v>0.0542</v>
      </c>
      <c r="D15" s="4" t="n">
        <v>0.0553</v>
      </c>
      <c r="E15" s="4" t="n">
        <v>0.0568</v>
      </c>
      <c r="F15" s="4" t="n">
        <v>0.0587</v>
      </c>
    </row>
    <row r="16">
      <c r="A16" t="inlineStr">
        <is>
          <t>Capex $B</t>
        </is>
      </c>
      <c r="B16" s="4" t="n">
        <v>0.055</v>
      </c>
      <c r="C16" s="4" t="n">
        <v>0.058</v>
      </c>
      <c r="D16" s="4" t="n">
        <v>0.06</v>
      </c>
      <c r="E16" s="4" t="n">
        <v>0.062</v>
      </c>
      <c r="F16" s="4" t="n">
        <v>0.064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11.638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83</v>
      </c>
      <c r="C3" t="n">
        <v>1</v>
      </c>
    </row>
    <row r="4">
      <c r="A4" t="inlineStr">
        <is>
          <t>Revenue CAGR ±3pp</t>
        </is>
      </c>
      <c r="B4" t="n">
        <v>36</v>
      </c>
      <c r="C4" t="n">
        <v>2</v>
      </c>
    </row>
    <row r="5">
      <c r="A5" t="inlineStr">
        <is>
          <t>Terminal × ±15%</t>
        </is>
      </c>
      <c r="B5" t="n">
        <v>32</v>
      </c>
      <c r="C5" t="n">
        <v>3</v>
      </c>
    </row>
    <row r="6">
      <c r="A6" t="inlineStr">
        <is>
          <t>WACC ±1pp</t>
        </is>
      </c>
      <c r="B6" t="n">
        <v>11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165.74</v>
      </c>
    </row>
    <row r="7">
      <c r="A7" s="3" t="inlineStr">
        <is>
          <t>Scenario PWEV target</t>
        </is>
      </c>
      <c r="B7" t="n">
        <v>163.8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96.20099999999999</v>
      </c>
    </row>
    <row r="12">
      <c r="A12" s="3" t="inlineStr">
        <is>
          <t>MC median</t>
        </is>
      </c>
      <c r="B12" t="n">
        <v>142.816393650415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11.069</v>
      </c>
      <c r="C3" t="n">
        <v>1.694</v>
      </c>
      <c r="D3" t="n">
        <v>1.053</v>
      </c>
      <c r="E3" t="n">
        <v>1.094</v>
      </c>
      <c r="F3" t="n">
        <v>0.8139999999999999</v>
      </c>
    </row>
    <row r="4">
      <c r="A4" t="inlineStr">
        <is>
          <t>2024-12-31</t>
        </is>
      </c>
      <c r="B4" t="n">
        <v>10.601</v>
      </c>
      <c r="C4" t="n">
        <v>1.349</v>
      </c>
      <c r="D4" t="n">
        <v>1.041</v>
      </c>
      <c r="E4" t="n">
        <v>1.095</v>
      </c>
      <c r="F4" t="n">
        <v>0.8100000000000001</v>
      </c>
    </row>
    <row r="5">
      <c r="A5" t="inlineStr">
        <is>
          <t>2023-12-31</t>
        </is>
      </c>
      <c r="B5" t="n">
        <v>9.300000000000001</v>
      </c>
      <c r="C5" t="n">
        <v>1.245</v>
      </c>
      <c r="D5" t="n">
        <v>0.9399999999999999</v>
      </c>
      <c r="E5" t="n">
        <v>1.02</v>
      </c>
      <c r="F5" t="n">
        <v>0.753</v>
      </c>
    </row>
    <row r="6">
      <c r="A6" t="inlineStr">
        <is>
          <t>2022-12-31</t>
        </is>
      </c>
      <c r="B6" t="n">
        <v>17.071</v>
      </c>
      <c r="C6" t="n">
        <v>2.171</v>
      </c>
      <c r="D6" t="n">
        <v>1.824</v>
      </c>
      <c r="E6" t="n">
        <v>1.859</v>
      </c>
      <c r="F6" t="n">
        <v>1.357</v>
      </c>
    </row>
    <row r="7">
      <c r="A7" t="inlineStr">
        <is>
          <t>2021-12-31</t>
        </is>
      </c>
      <c r="B7" t="n">
        <v>16.524</v>
      </c>
      <c r="C7" t="n">
        <v>2.165</v>
      </c>
      <c r="D7" t="n">
        <v>1.909</v>
      </c>
      <c r="E7" t="n">
        <v>1.925</v>
      </c>
      <c r="F7" t="n">
        <v>1.415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1.007</v>
      </c>
      <c r="C11" t="n">
        <v>0.053</v>
      </c>
      <c r="D11" t="n">
        <v>0.953</v>
      </c>
      <c r="E11" t="n">
        <v>0.667</v>
      </c>
    </row>
    <row r="12">
      <c r="A12" t="inlineStr">
        <is>
          <t>2024-12-31</t>
        </is>
      </c>
      <c r="B12" t="n">
        <v>0.723</v>
      </c>
      <c r="C12" t="n">
        <v>0.04</v>
      </c>
      <c r="D12" t="n">
        <v>0.6830000000000001</v>
      </c>
      <c r="E12" t="n">
        <v>0.855</v>
      </c>
    </row>
    <row r="13">
      <c r="A13" t="inlineStr">
        <is>
          <t>2023-12-31</t>
        </is>
      </c>
      <c r="B13" t="n">
        <v>1.053</v>
      </c>
      <c r="C13" t="n">
        <v>0.039</v>
      </c>
      <c r="D13" t="n">
        <v>1.014</v>
      </c>
      <c r="E13" t="n">
        <v>1.393</v>
      </c>
    </row>
    <row r="14">
      <c r="A14" t="inlineStr">
        <is>
          <t>2022-12-31</t>
        </is>
      </c>
      <c r="B14" t="n">
        <v>2.13</v>
      </c>
      <c r="C14" t="n">
        <v>0.08699999999999999</v>
      </c>
      <c r="D14" t="n">
        <v>2.043</v>
      </c>
      <c r="E14" t="n">
        <v>1.582</v>
      </c>
    </row>
    <row r="15">
      <c r="A15" t="inlineStr">
        <is>
          <t>2021-12-31</t>
        </is>
      </c>
      <c r="B15" t="n">
        <v>0.868</v>
      </c>
      <c r="C15" t="n">
        <v>0.036</v>
      </c>
      <c r="D15" t="n">
        <v>0.832</v>
      </c>
      <c r="E15" t="n">
        <v>0.515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140.83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UPS</t>
        </is>
      </c>
      <c r="B3" t="n">
        <v>15.27</v>
      </c>
      <c r="C3" t="n">
        <v>0.04</v>
      </c>
      <c r="D3" t="n">
        <v>0.063</v>
      </c>
      <c r="E3" t="inlineStr">
        <is>
          <t>segment</t>
        </is>
      </c>
      <c r="F3" t="n">
        <v>0.5</v>
      </c>
    </row>
    <row r="4">
      <c r="A4" t="inlineStr">
        <is>
          <t>FDX</t>
        </is>
      </c>
      <c r="B4" t="n">
        <v>14.37</v>
      </c>
      <c r="C4" t="n">
        <v>0.04</v>
      </c>
      <c r="D4" t="n">
        <v>0.06900000000000001</v>
      </c>
      <c r="E4" t="inlineStr">
        <is>
          <t>segment</t>
        </is>
      </c>
      <c r="F4" t="n">
        <v>0.5</v>
      </c>
    </row>
    <row r="5">
      <c r="A5" t="inlineStr">
        <is>
          <t>CHRW</t>
        </is>
      </c>
      <c r="B5" t="n">
        <v>28.82</v>
      </c>
      <c r="C5" t="n">
        <v>0.04</v>
      </c>
      <c r="D5" t="n">
        <v>0.049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Freight-Margin Reset / Disintermediation</t>
        </is>
      </c>
      <c r="B3" t="n">
        <v>0.2</v>
      </c>
      <c r="C3" t="n">
        <v>4.359</v>
      </c>
      <c r="D3" t="n">
        <v>15.5</v>
      </c>
      <c r="E3">
        <f>C3*D3</f>
        <v/>
      </c>
      <c r="F3">
        <f>E3/165.74-1</f>
        <v/>
      </c>
    </row>
    <row r="4">
      <c r="A4" t="inlineStr">
        <is>
          <t>Freight Recession</t>
        </is>
      </c>
      <c r="B4" t="n">
        <v>0.17</v>
      </c>
      <c r="C4" t="n">
        <v>5.421</v>
      </c>
      <c r="D4" t="n">
        <v>20.5</v>
      </c>
      <c r="E4">
        <f>C4*D4</f>
        <v/>
      </c>
      <c r="F4">
        <f>E4/165.74-1</f>
        <v/>
      </c>
    </row>
    <row r="5">
      <c r="A5" t="inlineStr">
        <is>
          <t>Base — Volume + Yield Normalisation</t>
        </is>
      </c>
      <c r="B5" t="n">
        <v>0.35</v>
      </c>
      <c r="C5" t="n">
        <v>6.296</v>
      </c>
      <c r="D5" t="n">
        <v>26</v>
      </c>
      <c r="E5">
        <f>C5*D5</f>
        <v/>
      </c>
      <c r="F5">
        <f>E5/165.74-1</f>
        <v/>
      </c>
    </row>
    <row r="6">
      <c r="A6" t="inlineStr">
        <is>
          <t>Upcycle — Tight Capacity / E-Com Volumes</t>
        </is>
      </c>
      <c r="B6" t="n">
        <v>0.2</v>
      </c>
      <c r="C6" t="n">
        <v>7.251</v>
      </c>
      <c r="D6" t="n">
        <v>31</v>
      </c>
      <c r="E6">
        <f>C6*D6</f>
        <v/>
      </c>
      <c r="F6">
        <f>E6/165.74-1</f>
        <v/>
      </c>
    </row>
    <row r="7">
      <c r="A7" t="inlineStr">
        <is>
          <t>Bull — Re-Rate</t>
        </is>
      </c>
      <c r="B7" t="n">
        <v>0.08</v>
      </c>
      <c r="C7" t="n">
        <v>7.893</v>
      </c>
      <c r="D7" t="n">
        <v>37</v>
      </c>
      <c r="E7">
        <f>C7*D7</f>
        <v/>
      </c>
      <c r="F7">
        <f>E7/165.74-1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142.816393650415</v>
      </c>
    </row>
    <row r="5">
      <c r="A5" t="inlineStr">
        <is>
          <t>P10</t>
        </is>
      </c>
      <c r="B5" t="n">
        <v>51.14424890482537</v>
      </c>
    </row>
    <row r="6">
      <c r="A6" t="inlineStr">
        <is>
          <t>P90</t>
        </is>
      </c>
      <c r="B6" t="n">
        <v>292.3497914671347</v>
      </c>
    </row>
    <row r="7">
      <c r="A7" t="inlineStr">
        <is>
          <t>P(&gt; current) %</t>
        </is>
      </c>
      <c r="B7" t="n">
        <v>40.69</v>
      </c>
    </row>
    <row r="8">
      <c r="A8" t="inlineStr">
        <is>
          <t>P(&gt; target) %</t>
        </is>
      </c>
      <c r="B8" t="n">
        <v>41.47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3.632805947156356</v>
      </c>
    </row>
    <row r="13">
      <c r="A13" t="inlineStr">
        <is>
          <t>Gross Margin</t>
        </is>
      </c>
      <c r="B13" t="n">
        <v>59.79381835270874</v>
      </c>
    </row>
    <row r="14">
      <c r="A14" t="inlineStr">
        <is>
          <t>P/E Multiple</t>
        </is>
      </c>
      <c r="B14" t="n">
        <v>36.57337570013491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2026-07-08T09:39:22Z</dcterms:created>
  <dcterms:modified xsi:type="dcterms:W3CDTF">2026-07-08T09:39:22Z</dcterms:modified>
</cp:coreProperties>
</file>