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Expand Energy Corporation (EXE)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-2.84</v>
      </c>
    </row>
    <row r="10">
      <c r="A10" t="inlineStr">
        <is>
          <t>Diluted shares (B)</t>
        </is>
      </c>
      <c r="B10" s="4" t="n">
        <v>0.241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0.224</v>
      </c>
      <c r="C14" s="4" t="n">
        <v>0.228</v>
      </c>
      <c r="D14" s="4" t="n">
        <v>0.235</v>
      </c>
      <c r="E14" s="4" t="n">
        <v>0.235</v>
      </c>
      <c r="F14" s="4" t="n">
        <v>0.235</v>
      </c>
    </row>
    <row r="15">
      <c r="A15" t="inlineStr">
        <is>
          <t>D&amp;A $B</t>
        </is>
      </c>
      <c r="B15" s="4" t="n">
        <v>2.7467</v>
      </c>
      <c r="C15" s="4" t="n">
        <v>2.7657</v>
      </c>
      <c r="D15" s="4" t="n">
        <v>2.793</v>
      </c>
      <c r="E15" s="4" t="n">
        <v>2.8287</v>
      </c>
      <c r="F15" s="4" t="n">
        <v>2.8727</v>
      </c>
    </row>
    <row r="16">
      <c r="A16" t="inlineStr">
        <is>
          <t>Capex $B</t>
        </is>
      </c>
      <c r="B16" s="4" t="n">
        <v>2.8</v>
      </c>
      <c r="C16" s="4" t="n">
        <v>2.85</v>
      </c>
      <c r="D16" s="4" t="n">
        <v>2.9</v>
      </c>
      <c r="E16" s="4" t="n">
        <v>2.95</v>
      </c>
      <c r="F16" s="4" t="n">
        <v>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13.349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32</v>
      </c>
      <c r="C3" t="n">
        <v>1</v>
      </c>
    </row>
    <row r="4">
      <c r="A4" t="inlineStr">
        <is>
          <t>Op margin ±3pp</t>
        </is>
      </c>
      <c r="B4" t="n">
        <v>23</v>
      </c>
      <c r="C4" t="n">
        <v>2</v>
      </c>
    </row>
    <row r="5">
      <c r="A5" t="inlineStr">
        <is>
          <t>Revenue CAGR ±3pp</t>
        </is>
      </c>
      <c r="B5" t="n">
        <v>22</v>
      </c>
      <c r="C5" t="n">
        <v>3</v>
      </c>
    </row>
    <row r="6">
      <c r="A6" t="inlineStr">
        <is>
          <t>Terminal × ±15%</t>
        </is>
      </c>
      <c r="B6" t="n">
        <v>15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89.56</v>
      </c>
    </row>
    <row r="7">
      <c r="A7" s="3" t="inlineStr">
        <is>
          <t>Scenario PWEV target</t>
        </is>
      </c>
      <c r="B7" t="n">
        <v>85.56999999999999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83.9593</v>
      </c>
    </row>
    <row r="12">
      <c r="A12" s="3" t="inlineStr">
        <is>
          <t>MC median</t>
        </is>
      </c>
      <c r="B12" t="n">
        <v>80.26216678639875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11.648</v>
      </c>
      <c r="C3" t="n">
        <v>5.418</v>
      </c>
      <c r="D3" t="n">
        <v>2.037</v>
      </c>
      <c r="E3" t="n">
        <v>2.517</v>
      </c>
      <c r="F3" t="n">
        <v>1.819</v>
      </c>
    </row>
    <row r="4">
      <c r="A4" t="inlineStr">
        <is>
          <t>2024-12-31</t>
        </is>
      </c>
      <c r="B4" t="n">
        <v>4.221</v>
      </c>
      <c r="C4" t="n">
        <v>1.141</v>
      </c>
      <c r="D4" t="n">
        <v>-0.803</v>
      </c>
      <c r="E4" t="n">
        <v>-0.711</v>
      </c>
      <c r="F4" t="n">
        <v>-0.714</v>
      </c>
    </row>
    <row r="5">
      <c r="A5" t="inlineStr">
        <is>
          <t>2023-12-31</t>
        </is>
      </c>
      <c r="B5" t="n">
        <v>7.775</v>
      </c>
      <c r="C5" t="n">
        <v>5.039</v>
      </c>
      <c r="D5" t="n">
        <v>3.142</v>
      </c>
      <c r="E5" t="n">
        <v>3.23</v>
      </c>
      <c r="F5" t="n">
        <v>2.419</v>
      </c>
    </row>
    <row r="6">
      <c r="A6" t="inlineStr">
        <is>
          <t>2022-12-31</t>
        </is>
      </c>
      <c r="B6" t="n">
        <v>11.443</v>
      </c>
      <c r="C6" t="n">
        <v>8.156000000000001</v>
      </c>
      <c r="D6" t="n">
        <v>3.78</v>
      </c>
      <c r="E6" t="n">
        <v>3.811</v>
      </c>
      <c r="F6" t="n">
        <v>4.936</v>
      </c>
    </row>
    <row r="7">
      <c r="A7" t="inlineStr">
        <is>
          <t>2021-12-31</t>
        </is>
      </c>
      <c r="B7" t="n">
        <v>7.301</v>
      </c>
      <c r="C7" t="n">
        <v>2.42</v>
      </c>
      <c r="D7" t="n">
        <v>2.325</v>
      </c>
      <c r="E7" t="n">
        <v>6.306</v>
      </c>
      <c r="F7" t="n">
        <v>6.328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4.575</v>
      </c>
      <c r="C11" t="n">
        <v>2.736</v>
      </c>
      <c r="D11" t="n">
        <v>1.839</v>
      </c>
      <c r="E11" t="n">
        <v>0.1</v>
      </c>
    </row>
    <row r="12">
      <c r="A12" t="inlineStr">
        <is>
          <t>2024-12-31</t>
        </is>
      </c>
      <c r="B12" t="n">
        <v>1.565</v>
      </c>
      <c r="C12" t="n">
        <v>1.557</v>
      </c>
      <c r="D12" t="n">
        <v>0.008</v>
      </c>
      <c r="E12" t="n">
        <v>0</v>
      </c>
    </row>
    <row r="13">
      <c r="A13" t="inlineStr">
        <is>
          <t>2023-12-31</t>
        </is>
      </c>
      <c r="B13" t="n">
        <v>2.38</v>
      </c>
      <c r="C13" t="n">
        <v>1.829</v>
      </c>
      <c r="D13" t="n">
        <v>0.551</v>
      </c>
      <c r="E13" t="n">
        <v>0.355</v>
      </c>
    </row>
    <row r="14">
      <c r="A14" t="inlineStr">
        <is>
          <t>2022-12-31</t>
        </is>
      </c>
      <c r="B14" t="n">
        <v>4.125</v>
      </c>
      <c r="C14" t="n">
        <v>1.823</v>
      </c>
      <c r="D14" t="n">
        <v>2.302</v>
      </c>
      <c r="E14" t="n">
        <v>1.073</v>
      </c>
    </row>
    <row r="15">
      <c r="A15" t="inlineStr">
        <is>
          <t>2021-12-31</t>
        </is>
      </c>
      <c r="B15" t="n">
        <v>1.788</v>
      </c>
      <c r="C15" t="n">
        <v>0.735</v>
      </c>
      <c r="D15" t="n">
        <v>1.053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73.48999999999999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COP</t>
        </is>
      </c>
      <c r="B3" t="n">
        <v>10.33</v>
      </c>
      <c r="C3" t="n">
        <v>0.03</v>
      </c>
      <c r="D3" t="n">
        <v>0.221</v>
      </c>
      <c r="E3" t="inlineStr">
        <is>
          <t>direct</t>
        </is>
      </c>
      <c r="F3" t="n">
        <v>1</v>
      </c>
    </row>
    <row r="4">
      <c r="A4" t="inlineStr">
        <is>
          <t>EOG</t>
        </is>
      </c>
      <c r="B4" t="n">
        <v>7.7</v>
      </c>
      <c r="C4" t="n">
        <v>0.03</v>
      </c>
      <c r="D4" t="n">
        <v>0.379</v>
      </c>
      <c r="E4" t="inlineStr">
        <is>
          <t>direct</t>
        </is>
      </c>
      <c r="F4" t="n">
        <v>1</v>
      </c>
    </row>
    <row r="5">
      <c r="A5" t="inlineStr">
        <is>
          <t>FANG</t>
        </is>
      </c>
      <c r="B5" t="n">
        <v>8.220000000000001</v>
      </c>
      <c r="C5" t="n">
        <v>0.03</v>
      </c>
      <c r="D5" t="n">
        <v>0.058</v>
      </c>
      <c r="E5" t="inlineStr">
        <is>
          <t>direct</t>
        </is>
      </c>
      <c r="F5" t="n">
        <v>1</v>
      </c>
    </row>
    <row r="6">
      <c r="A6" t="inlineStr">
        <is>
          <t>OXY</t>
        </is>
      </c>
      <c r="B6" t="n">
        <v>9.4</v>
      </c>
      <c r="C6" t="n">
        <v>0.03</v>
      </c>
      <c r="D6" t="n">
        <v>0.177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C3" t="n">
        <v>4.091</v>
      </c>
      <c r="D3" t="n">
        <v>5.3</v>
      </c>
      <c r="E3">
        <f>C3*D3</f>
        <v/>
      </c>
      <c r="F3">
        <f>E3/89.56-1</f>
        <v/>
      </c>
    </row>
    <row r="4">
      <c r="A4" t="inlineStr">
        <is>
          <t>Cyclical Downturn — Oversupply</t>
        </is>
      </c>
      <c r="B4" t="n">
        <v>0.18</v>
      </c>
      <c r="C4" t="n">
        <v>7.21</v>
      </c>
      <c r="D4" t="n">
        <v>6.7</v>
      </c>
      <c r="E4">
        <f>C4*D4</f>
        <v/>
      </c>
      <c r="F4">
        <f>E4/89.56-1</f>
        <v/>
      </c>
    </row>
    <row r="5">
      <c r="A5" t="inlineStr">
        <is>
          <t>Base — Mid-Cycle ($65–75 WTI)</t>
        </is>
      </c>
      <c r="B5" t="n">
        <v>0.32</v>
      </c>
      <c r="C5" t="n">
        <v>10.315</v>
      </c>
      <c r="D5" t="n">
        <v>8.4</v>
      </c>
      <c r="E5">
        <f>C5*D5</f>
        <v/>
      </c>
      <c r="F5">
        <f>E5/89.56-1</f>
        <v/>
      </c>
    </row>
    <row r="6">
      <c r="A6" t="inlineStr">
        <is>
          <t>Tight-Oil Upcycle</t>
        </is>
      </c>
      <c r="B6" t="n">
        <v>0.18</v>
      </c>
      <c r="C6" t="n">
        <v>14.318</v>
      </c>
      <c r="D6" t="n">
        <v>11.3</v>
      </c>
      <c r="E6">
        <f>C6*D6</f>
        <v/>
      </c>
      <c r="F6">
        <f>E6/89.56-1</f>
        <v/>
      </c>
    </row>
    <row r="7">
      <c r="A7" t="inlineStr">
        <is>
          <t>Price Spike ($100+)</t>
        </is>
      </c>
      <c r="B7" t="n">
        <v>0.07000000000000001</v>
      </c>
      <c r="C7" t="n">
        <v>17.387</v>
      </c>
      <c r="D7" t="n">
        <v>11.9</v>
      </c>
      <c r="E7">
        <f>C7*D7</f>
        <v/>
      </c>
      <c r="F7">
        <f>E7/89.56-1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80.26216678639875</v>
      </c>
    </row>
    <row r="5">
      <c r="A5" t="inlineStr">
        <is>
          <t>P10</t>
        </is>
      </c>
      <c r="B5" t="n">
        <v>41.81581960842023</v>
      </c>
    </row>
    <row r="6">
      <c r="A6" t="inlineStr">
        <is>
          <t>P90</t>
        </is>
      </c>
      <c r="B6" t="n">
        <v>142.5258337578591</v>
      </c>
    </row>
    <row r="7">
      <c r="A7" t="inlineStr">
        <is>
          <t>P(&gt; current) %</t>
        </is>
      </c>
      <c r="B7" t="n">
        <v>41.11</v>
      </c>
    </row>
    <row r="8">
      <c r="A8" t="inlineStr">
        <is>
          <t>P(&gt; target) %</t>
        </is>
      </c>
      <c r="B8" t="n">
        <v>44.72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14.55129100934348</v>
      </c>
    </row>
    <row r="13">
      <c r="A13" t="inlineStr">
        <is>
          <t>Gross Margin</t>
        </is>
      </c>
      <c r="B13" t="n">
        <v>22.21272097513955</v>
      </c>
    </row>
    <row r="14">
      <c r="A14" t="inlineStr">
        <is>
          <t>P/E Multiple</t>
        </is>
      </c>
      <c r="B14" t="n">
        <v>63.23598801551695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2026-07-08T09:39:22Z</dcterms:created>
  <dcterms:modified xsi:type="dcterms:W3CDTF">2026-07-08T09:39:22Z</dcterms:modified>
</cp:coreProperties>
</file>