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Evergy, Inc. (EVRG)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0.232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87.12</v>
      </c>
    </row>
    <row r="7">
      <c r="A7" s="3" t="inlineStr">
        <is>
          <t>Scenario PWEV target</t>
        </is>
      </c>
      <c r="B7" t="n">
        <v>85.8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91.09815</v>
      </c>
    </row>
    <row r="12">
      <c r="A12" s="3" t="inlineStr">
        <is>
          <t>MC median</t>
        </is>
      </c>
      <c r="B12" t="n">
        <v>76.6515176503198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5.92</v>
      </c>
      <c r="C3" t="n">
        <v>1.911</v>
      </c>
      <c r="D3" t="n">
        <v>1.491</v>
      </c>
      <c r="E3" t="n">
        <v>1.514</v>
      </c>
      <c r="F3" t="n">
        <v>0.856</v>
      </c>
    </row>
    <row r="4">
      <c r="A4" t="inlineStr">
        <is>
          <t>2024-12-31</t>
        </is>
      </c>
      <c r="B4" t="n">
        <v>5.824</v>
      </c>
      <c r="C4" t="n">
        <v>1.897</v>
      </c>
      <c r="D4" t="n">
        <v>1.444</v>
      </c>
      <c r="E4" t="n">
        <v>1.471</v>
      </c>
      <c r="F4" t="n">
        <v>0.874</v>
      </c>
    </row>
    <row r="5">
      <c r="A5" t="inlineStr">
        <is>
          <t>2023-12-31</t>
        </is>
      </c>
      <c r="B5" t="n">
        <v>5.485</v>
      </c>
      <c r="C5" t="n">
        <v>1.666</v>
      </c>
      <c r="D5" t="n">
        <v>1.26</v>
      </c>
      <c r="E5" t="n">
        <v>1.278</v>
      </c>
      <c r="F5" t="n">
        <v>0.731</v>
      </c>
    </row>
    <row r="6">
      <c r="A6" t="inlineStr">
        <is>
          <t>2022-12-31</t>
        </is>
      </c>
      <c r="B6" t="n">
        <v>5.859</v>
      </c>
      <c r="C6" t="n">
        <v>1.703</v>
      </c>
      <c r="D6" t="n">
        <v>1.304</v>
      </c>
      <c r="E6" t="n">
        <v>1.209</v>
      </c>
      <c r="F6" t="n">
        <v>0.753</v>
      </c>
    </row>
    <row r="7">
      <c r="A7" t="inlineStr">
        <is>
          <t>2021-12-31</t>
        </is>
      </c>
      <c r="B7" t="n">
        <v>5.587</v>
      </c>
      <c r="C7" t="n">
        <v>1.739</v>
      </c>
      <c r="D7" t="n">
        <v>1.359</v>
      </c>
      <c r="E7" t="n">
        <v>1.374</v>
      </c>
      <c r="F7" t="n">
        <v>0.88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2.045</v>
      </c>
      <c r="C11" t="n">
        <v>2.797</v>
      </c>
      <c r="D11" t="n">
        <v>-0.752</v>
      </c>
      <c r="E11" t="n">
        <v>0</v>
      </c>
    </row>
    <row r="12">
      <c r="A12" t="inlineStr">
        <is>
          <t>2024-12-31</t>
        </is>
      </c>
      <c r="B12" t="n">
        <v>1.984</v>
      </c>
      <c r="C12" t="n">
        <v>2.337</v>
      </c>
      <c r="D12" t="n">
        <v>-0.353</v>
      </c>
      <c r="E12" t="n">
        <v>0</v>
      </c>
    </row>
    <row r="13">
      <c r="A13" t="inlineStr">
        <is>
          <t>2023-12-31</t>
        </is>
      </c>
      <c r="B13" t="n">
        <v>1.98</v>
      </c>
      <c r="C13" t="n">
        <v>2.334</v>
      </c>
      <c r="D13" t="n">
        <v>-0.354</v>
      </c>
      <c r="E13" t="n">
        <v>0</v>
      </c>
    </row>
    <row r="14">
      <c r="A14" t="inlineStr">
        <is>
          <t>2022-12-31</t>
        </is>
      </c>
      <c r="B14" t="n">
        <v>1.802</v>
      </c>
      <c r="C14" t="n">
        <v>2.167</v>
      </c>
      <c r="D14" t="n">
        <v>-0.365</v>
      </c>
      <c r="E14" t="n">
        <v>0</v>
      </c>
    </row>
    <row r="15">
      <c r="A15" t="inlineStr">
        <is>
          <t>2021-12-31</t>
        </is>
      </c>
      <c r="B15" t="n">
        <v>1.352</v>
      </c>
      <c r="C15" t="n">
        <v>1.973</v>
      </c>
      <c r="D15" t="n">
        <v>-0.621</v>
      </c>
      <c r="E15" t="n">
        <v>1.351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SO</t>
        </is>
      </c>
      <c r="B3" t="n">
        <v>21.01</v>
      </c>
      <c r="C3" t="n">
        <v>0.06</v>
      </c>
      <c r="D3" t="n">
        <v>0.258</v>
      </c>
      <c r="E3" t="inlineStr">
        <is>
          <t>direct</t>
        </is>
      </c>
      <c r="F3" t="n">
        <v>1</v>
      </c>
    </row>
    <row r="4">
      <c r="A4" t="inlineStr">
        <is>
          <t>DUK</t>
        </is>
      </c>
      <c r="B4" t="n">
        <v>18.98</v>
      </c>
      <c r="C4" t="n">
        <v>0.06</v>
      </c>
      <c r="D4" t="n">
        <v>0.255</v>
      </c>
      <c r="E4" t="inlineStr">
        <is>
          <t>direct</t>
        </is>
      </c>
      <c r="F4" t="n">
        <v>1</v>
      </c>
    </row>
    <row r="5">
      <c r="A5" t="inlineStr">
        <is>
          <t>CEG</t>
        </is>
      </c>
      <c r="B5" t="n">
        <v>22.94</v>
      </c>
      <c r="C5" t="n">
        <v>0.1</v>
      </c>
      <c r="D5" t="n">
        <v>0.219</v>
      </c>
      <c r="E5" t="inlineStr">
        <is>
          <t>direct</t>
        </is>
      </c>
      <c r="F5" t="n">
        <v>1</v>
      </c>
    </row>
    <row r="6">
      <c r="A6" t="inlineStr">
        <is>
          <t>AEP</t>
        </is>
      </c>
      <c r="B6" t="n">
        <v>21.46</v>
      </c>
      <c r="C6" t="n">
        <v>0.06</v>
      </c>
      <c r="D6" t="n">
        <v>0.237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21.1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Adverse Rate Cases / Rate-Shock De-Rate</t>
        </is>
      </c>
      <c r="B3" t="n">
        <v>0.2</v>
      </c>
      <c r="C3" t="n">
        <v>3.231</v>
      </c>
      <c r="D3" t="n">
        <v>14</v>
      </c>
      <c r="E3">
        <f>C3*D3</f>
        <v/>
      </c>
      <c r="F3">
        <f>E3/87.12-1</f>
        <v/>
      </c>
    </row>
    <row r="4">
      <c r="A4" t="inlineStr">
        <is>
          <t>Recession / Rate Spike / Cost Overrun</t>
        </is>
      </c>
      <c r="B4" t="n">
        <v>0.17</v>
      </c>
      <c r="C4" t="n">
        <v>3.812</v>
      </c>
      <c r="D4" t="n">
        <v>18.5</v>
      </c>
      <c r="E4">
        <f>C4*D4</f>
        <v/>
      </c>
      <c r="F4">
        <f>E4/87.12-1</f>
        <v/>
      </c>
    </row>
    <row r="5">
      <c r="A5" t="inlineStr">
        <is>
          <t>Base — Rate-Base Growth + Allowed ROE</t>
        </is>
      </c>
      <c r="B5" t="n">
        <v>0.35</v>
      </c>
      <c r="C5" t="n">
        <v>4.194</v>
      </c>
      <c r="D5" t="n">
        <v>21.7</v>
      </c>
      <c r="E5">
        <f>C5*D5</f>
        <v/>
      </c>
      <c r="F5">
        <f>E5/87.12-1</f>
        <v/>
      </c>
    </row>
    <row r="6">
      <c r="A6" t="inlineStr">
        <is>
          <t>Growth — Datacenter Load / Clean-Energy Capex</t>
        </is>
      </c>
      <c r="B6" t="n">
        <v>0.2</v>
      </c>
      <c r="C6" t="n">
        <v>4.601</v>
      </c>
      <c r="D6" t="n">
        <v>25</v>
      </c>
      <c r="E6">
        <f>C6*D6</f>
        <v/>
      </c>
      <c r="F6">
        <f>E6/87.12-1</f>
        <v/>
      </c>
    </row>
    <row r="7">
      <c r="A7" t="inlineStr">
        <is>
          <t>Bull — Defensive Re-Rate</t>
        </is>
      </c>
      <c r="B7" t="n">
        <v>0.08</v>
      </c>
      <c r="C7" t="n">
        <v>4.88</v>
      </c>
      <c r="D7" t="n">
        <v>28</v>
      </c>
      <c r="E7">
        <f>C7*D7</f>
        <v/>
      </c>
      <c r="F7">
        <f>E7/87.12-1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76.6515176503198</v>
      </c>
    </row>
    <row r="5">
      <c r="A5" t="inlineStr">
        <is>
          <t>P10</t>
        </is>
      </c>
      <c r="B5" t="n">
        <v>43.2573697960712</v>
      </c>
    </row>
    <row r="6">
      <c r="A6" t="inlineStr">
        <is>
          <t>P90</t>
        </is>
      </c>
      <c r="B6" t="n">
        <v>121.8539721317099</v>
      </c>
    </row>
    <row r="7">
      <c r="A7" t="inlineStr">
        <is>
          <t>P(&gt; current) %</t>
        </is>
      </c>
      <c r="B7" t="n">
        <v>37.07</v>
      </c>
    </row>
    <row r="8">
      <c r="A8" t="inlineStr">
        <is>
          <t>P(&gt; target) %</t>
        </is>
      </c>
      <c r="B8" t="n">
        <v>38.41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2.103955246700457</v>
      </c>
    </row>
    <row r="13">
      <c r="A13" t="inlineStr">
        <is>
          <t>Gross Margin</t>
        </is>
      </c>
      <c r="B13" t="n">
        <v>49.56660547581087</v>
      </c>
    </row>
    <row r="14">
      <c r="A14" t="inlineStr">
        <is>
          <t>P/E Multiple</t>
        </is>
      </c>
      <c r="B14" t="n">
        <v>48.32943927748868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2026-07-08T09:39:21Z</dcterms:created>
  <dcterms:modified xsi:type="dcterms:W3CDTF">2026-07-08T09:39:21Z</dcterms:modified>
</cp:coreProperties>
</file>