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Essex Property Trust Inc (ESS)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/>
    </row>
    <row r="6">
      <c r="A6" t="inlineStr">
        <is>
          <t>Terminal multiple (×)</t>
        </is>
      </c>
      <c r="B6" s="4" t="n"/>
    </row>
    <row r="7">
      <c r="A7" t="inlineStr">
        <is>
          <t>Terminal growth</t>
        </is>
      </c>
      <c r="B7" s="4" t="n"/>
    </row>
    <row r="8">
      <c r="A8" t="inlineStr">
        <is>
          <t>Tax rate</t>
        </is>
      </c>
      <c r="B8" s="4" t="n">
        <v>0.17</v>
      </c>
    </row>
    <row r="9">
      <c r="A9" t="inlineStr">
        <is>
          <t>Net cash (+) / debt (−) $B</t>
        </is>
      </c>
      <c r="B9" s="4" t="n"/>
    </row>
    <row r="10">
      <c r="A10" t="inlineStr">
        <is>
          <t>Diluted shares (B)</t>
        </is>
      </c>
      <c r="B10" s="4" t="n">
        <v>0.06900000000000001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/>
      <c r="D13" s="4" t="n"/>
      <c r="E13" s="4" t="n"/>
      <c r="F13" s="4" t="n"/>
    </row>
    <row r="14">
      <c r="A14" t="inlineStr">
        <is>
          <t>Operating margin</t>
        </is>
      </c>
      <c r="B14" s="4" t="n"/>
      <c r="C14" s="4" t="n"/>
      <c r="D14" s="4" t="n"/>
      <c r="E14" s="4" t="n"/>
      <c r="F14" s="4" t="n"/>
    </row>
    <row r="15">
      <c r="A15" t="inlineStr">
        <is>
          <t>D&amp;A $B</t>
        </is>
      </c>
      <c r="B15" s="4" t="n"/>
      <c r="C15" s="4" t="n"/>
      <c r="D15" s="4" t="n"/>
      <c r="E15" s="4" t="n"/>
      <c r="F15" s="4" t="n"/>
    </row>
    <row r="16">
      <c r="A16" t="inlineStr">
        <is>
          <t>Capex $B</t>
        </is>
      </c>
      <c r="B16" s="4" t="n"/>
      <c r="C16" s="4" t="n"/>
      <c r="D16" s="4" t="n"/>
      <c r="E16" s="4" t="n"/>
      <c r="F16" s="4" t="n"/>
    </row>
    <row r="17">
      <c r="A17" t="inlineStr">
        <is>
          <t>Working capital &amp; other $B</t>
        </is>
      </c>
      <c r="B17" s="4" t="n"/>
      <c r="C17" s="4" t="n"/>
      <c r="D17" s="4" t="n"/>
      <c r="E17" s="4" t="n"/>
      <c r="F17" s="4" t="n"/>
    </row>
    <row r="19">
      <c r="A19" s="3" t="inlineStr">
        <is>
          <t>Base revenue Y1 ($B)</t>
        </is>
      </c>
      <c r="B19" s="4" t="n"/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2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na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na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na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na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pass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na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pass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cyclical / value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298.32</v>
      </c>
    </row>
    <row r="7">
      <c r="A7" s="3" t="inlineStr">
        <is>
          <t>Scenario PWEV target</t>
        </is>
      </c>
      <c r="B7" t="n">
        <v>298.35</v>
      </c>
    </row>
    <row r="8">
      <c r="A8" s="3" t="inlineStr">
        <is>
          <t>DCF per share (exit)</t>
        </is>
      </c>
    </row>
    <row r="9">
      <c r="A9" s="3" t="inlineStr">
        <is>
          <t>DCF per share (Gordon)</t>
        </is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811.9507500000001</v>
      </c>
    </row>
    <row r="12">
      <c r="A12" s="3" t="inlineStr">
        <is>
          <t>MC median</t>
        </is>
      </c>
      <c r="B12" t="n">
        <v>273.0854136367282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2026-07-08</t>
        </is>
      </c>
      <c r="D3" t="inlineStr">
        <is>
          <t>Price, market cap, EV, 52-week range, forward P/E</t>
        </is>
      </c>
      <c r="E3" t="inlineStr">
        <is>
          <t>Alpha Vantage 2026-06-27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2026-07-08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2026-07-08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2026-07-08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2026-07-08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2026-07-08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2026-07-08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2026-07-08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2026-07-08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2026-07-08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2026-07-08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1.901</v>
      </c>
      <c r="C3" t="n">
        <v>1.308</v>
      </c>
      <c r="D3" t="n">
        <v>0.834</v>
      </c>
      <c r="E3" t="n">
        <v>0.955</v>
      </c>
      <c r="F3" t="n">
        <v>0.672</v>
      </c>
    </row>
    <row r="4">
      <c r="A4" t="inlineStr">
        <is>
          <t>2024-12-31</t>
        </is>
      </c>
      <c r="B4" t="n">
        <v>1.774</v>
      </c>
      <c r="C4" t="n">
        <v>1.208</v>
      </c>
      <c r="D4" t="n">
        <v>0.703</v>
      </c>
      <c r="E4" t="n">
        <v>1.047</v>
      </c>
      <c r="F4" t="n">
        <v>0.742</v>
      </c>
    </row>
    <row r="5">
      <c r="A5" t="inlineStr">
        <is>
          <t>2023-12-31</t>
        </is>
      </c>
      <c r="B5" t="n">
        <v>1.669</v>
      </c>
      <c r="C5" t="n">
        <v>1.137</v>
      </c>
      <c r="D5" t="n">
        <v>0.584</v>
      </c>
      <c r="E5" t="n">
        <v>0.644</v>
      </c>
      <c r="F5" t="n">
        <v>0.406</v>
      </c>
    </row>
    <row r="6">
      <c r="A6" t="inlineStr">
        <is>
          <t>2022-12-31</t>
        </is>
      </c>
      <c r="B6" t="n">
        <v>1.607</v>
      </c>
      <c r="C6" t="n">
        <v>1.109</v>
      </c>
      <c r="D6" t="n">
        <v>0.595</v>
      </c>
      <c r="E6" t="n">
        <v>0.657</v>
      </c>
      <c r="F6" t="n">
        <v>0.408</v>
      </c>
    </row>
    <row r="7">
      <c r="A7" t="inlineStr">
        <is>
          <t>2021-12-31</t>
        </is>
      </c>
      <c r="B7" t="n">
        <v>1.441</v>
      </c>
      <c r="C7" t="n">
        <v>1.208</v>
      </c>
      <c r="D7" t="n">
        <v>0.53</v>
      </c>
      <c r="E7" t="n">
        <v>0.984</v>
      </c>
      <c r="F7" t="n">
        <v>0.489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1.074</v>
      </c>
      <c r="C11" t="n">
        <v>0.14</v>
      </c>
      <c r="D11" t="n">
        <v>0.9340000000000001</v>
      </c>
      <c r="E11" t="n">
        <v>0.008</v>
      </c>
    </row>
    <row r="12">
      <c r="A12" t="inlineStr">
        <is>
          <t>2024-12-31</t>
        </is>
      </c>
      <c r="B12" t="n">
        <v>1.068</v>
      </c>
      <c r="C12" t="n">
        <v>0.136</v>
      </c>
      <c r="D12" t="n">
        <v>0.9320000000000001</v>
      </c>
      <c r="E12" t="n">
        <v>0</v>
      </c>
    </row>
    <row r="13">
      <c r="A13" t="inlineStr">
        <is>
          <t>2023-12-31</t>
        </is>
      </c>
      <c r="B13" t="n">
        <v>0.98</v>
      </c>
      <c r="C13" t="n">
        <v>0.14</v>
      </c>
      <c r="D13" t="n">
        <v>0.84</v>
      </c>
      <c r="E13" t="n">
        <v>0.096</v>
      </c>
    </row>
    <row r="14">
      <c r="A14" t="inlineStr">
        <is>
          <t>2022-12-31</t>
        </is>
      </c>
      <c r="B14" t="n">
        <v>0.976</v>
      </c>
      <c r="C14" t="n">
        <v>0.163</v>
      </c>
      <c r="D14" t="n">
        <v>0.8120000000000001</v>
      </c>
      <c r="E14" t="n">
        <v>0.19</v>
      </c>
    </row>
    <row r="15">
      <c r="A15" t="inlineStr">
        <is>
          <t>2021-12-31</t>
        </is>
      </c>
      <c r="B15" t="n">
        <v>0.905</v>
      </c>
      <c r="C15" t="n">
        <v>0.121</v>
      </c>
      <c r="D15" t="n">
        <v>0.784</v>
      </c>
      <c r="E15" t="n">
        <v>0.01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3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No DCF for this name (adapter-priced — see Peers/SoP).</t>
        </is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t="inlineStr">
        <is>
          <t>Not applicable — this name is valued on Peers / book value / FFO.</t>
        </is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AVB</t>
        </is>
      </c>
      <c r="B3" t="n">
        <v>42.02</v>
      </c>
      <c r="C3" t="n">
        <v>0.05</v>
      </c>
      <c r="D3" t="n">
        <v>0.293</v>
      </c>
      <c r="E3" t="inlineStr">
        <is>
          <t>broad</t>
        </is>
      </c>
      <c r="F3" t="n">
        <v>0.25</v>
      </c>
    </row>
    <row r="4">
      <c r="A4" t="inlineStr">
        <is>
          <t>EQR</t>
        </is>
      </c>
      <c r="B4" t="n">
        <v>50.51</v>
      </c>
      <c r="C4" t="n">
        <v>0.05</v>
      </c>
      <c r="D4" t="n">
        <v>0.274</v>
      </c>
      <c r="E4" t="inlineStr">
        <is>
          <t>broad</t>
        </is>
      </c>
      <c r="F4" t="n">
        <v>0.25</v>
      </c>
    </row>
    <row r="5">
      <c r="A5" t="inlineStr">
        <is>
          <t>MAA</t>
        </is>
      </c>
      <c r="B5" t="n">
        <v>33.9</v>
      </c>
      <c r="C5" t="n">
        <v>0.05</v>
      </c>
      <c r="D5" t="n">
        <v>0.266</v>
      </c>
      <c r="E5" t="inlineStr">
        <is>
          <t>broad</t>
        </is>
      </c>
      <c r="F5" t="n">
        <v>0.25</v>
      </c>
    </row>
    <row r="6">
      <c r="A6" t="inlineStr">
        <is>
          <t>UDR</t>
        </is>
      </c>
      <c r="B6" t="n">
        <v>54.95</v>
      </c>
      <c r="C6" t="n">
        <v>0.05</v>
      </c>
      <c r="D6" t="n">
        <v>0.22</v>
      </c>
      <c r="E6" t="inlineStr">
        <is>
          <t>broad</t>
        </is>
      </c>
      <c r="F6" t="n">
        <v>0.25</v>
      </c>
    </row>
    <row r="8">
      <c r="A8" s="3" t="inlineStr">
        <is>
          <t>Quality-weighted fwd P/E</t>
        </is>
      </c>
      <c r="B8" t="n">
        <v>45.3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Rate Shock / Oversupply / Secular Decline</t>
        </is>
      </c>
      <c r="B3" t="n">
        <v>0.2</v>
      </c>
      <c r="C3" t="n">
        <v>10.769</v>
      </c>
      <c r="D3" t="n">
        <v>14</v>
      </c>
      <c r="E3">
        <f>C3*D3</f>
        <v/>
      </c>
      <c r="F3">
        <f>E3/298.32-1</f>
        <v/>
      </c>
    </row>
    <row r="4">
      <c r="A4" t="inlineStr">
        <is>
          <t>Recession / Occupancy &amp; SS-NOI Decline</t>
        </is>
      </c>
      <c r="B4" t="n">
        <v>0.17</v>
      </c>
      <c r="C4" t="n">
        <v>13.521</v>
      </c>
      <c r="D4" t="n">
        <v>18.5</v>
      </c>
      <c r="E4">
        <f>C4*D4</f>
        <v/>
      </c>
      <c r="F4">
        <f>E4/298.32-1</f>
        <v/>
      </c>
    </row>
    <row r="5">
      <c r="A5" t="inlineStr">
        <is>
          <t>Base — FFO Growth + Stable Cap Rates</t>
        </is>
      </c>
      <c r="B5" t="n">
        <v>0.35</v>
      </c>
      <c r="C5" t="n">
        <v>15.91</v>
      </c>
      <c r="D5" t="n">
        <v>20.5</v>
      </c>
      <c r="E5">
        <f>C5*D5</f>
        <v/>
      </c>
      <c r="F5">
        <f>E5/298.32-1</f>
        <v/>
      </c>
    </row>
    <row r="6">
      <c r="A6" t="inlineStr">
        <is>
          <t>Growth — Same-Store NOI + External Growth</t>
        </is>
      </c>
      <c r="B6" t="n">
        <v>0.2</v>
      </c>
      <c r="C6" t="n">
        <v>16.872</v>
      </c>
      <c r="D6" t="n">
        <v>23.5</v>
      </c>
      <c r="E6">
        <f>C6*D6</f>
        <v/>
      </c>
      <c r="F6">
        <f>E6/298.32-1</f>
        <v/>
      </c>
    </row>
    <row r="7">
      <c r="A7" t="inlineStr">
        <is>
          <t>Bull — Cap-Rate Compression / Re-Rate</t>
        </is>
      </c>
      <c r="B7" t="n">
        <v>0.08</v>
      </c>
      <c r="C7" t="n">
        <v>17.59</v>
      </c>
      <c r="D7" t="n">
        <v>26.5</v>
      </c>
      <c r="E7">
        <f>C7*D7</f>
        <v/>
      </c>
      <c r="F7">
        <f>E7/298.32-1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273.0854136367282</v>
      </c>
    </row>
    <row r="5">
      <c r="A5" t="inlineStr">
        <is>
          <t>P10</t>
        </is>
      </c>
      <c r="B5" t="n">
        <v>176.5840972309233</v>
      </c>
    </row>
    <row r="6">
      <c r="A6" t="inlineStr">
        <is>
          <t>P90</t>
        </is>
      </c>
      <c r="B6" t="n">
        <v>383.8145764496724</v>
      </c>
    </row>
    <row r="7">
      <c r="A7" t="inlineStr">
        <is>
          <t>P(&gt; current) %</t>
        </is>
      </c>
      <c r="B7" t="n">
        <v>37.85</v>
      </c>
    </row>
    <row r="8">
      <c r="A8" t="inlineStr">
        <is>
          <t>P(&gt; target) %</t>
        </is>
      </c>
      <c r="B8" t="n">
        <v>37.85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4.948120547562503</v>
      </c>
    </row>
    <row r="13">
      <c r="A13" t="inlineStr">
        <is>
          <t>Gross Margin</t>
        </is>
      </c>
      <c r="B13" t="n">
        <v>7.174226173674109</v>
      </c>
    </row>
    <row r="14">
      <c r="A14" t="inlineStr">
        <is>
          <t>P/E Multiple</t>
        </is>
      </c>
      <c r="B14" t="n">
        <v>87.87765327876339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2026-07-08T09:39:19Z</dcterms:created>
  <dcterms:modified xsi:type="dcterms:W3CDTF">2026-07-08T09:39:19Z</dcterms:modified>
</cp:coreProperties>
</file>