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Equity Residential (EQR)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0.388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70.15000000000001</v>
      </c>
    </row>
    <row r="7">
      <c r="A7" s="3" t="inlineStr">
        <is>
          <t>Scenario PWEV target</t>
        </is>
      </c>
      <c r="B7" t="n">
        <v>67.76000000000001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225.1568</v>
      </c>
    </row>
    <row r="12">
      <c r="A12" s="3" t="inlineStr">
        <is>
          <t>MC median</t>
        </is>
      </c>
      <c r="B12" t="n">
        <v>61.67471510162653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3.101</v>
      </c>
      <c r="C3" t="n">
        <v>1.436</v>
      </c>
      <c r="D3" t="n">
        <v>1.126</v>
      </c>
      <c r="E3" t="n">
        <v>1.325</v>
      </c>
      <c r="F3" t="n">
        <v>1.12</v>
      </c>
    </row>
    <row r="4">
      <c r="A4" t="inlineStr">
        <is>
          <t>2024-12-31</t>
        </is>
      </c>
      <c r="B4" t="n">
        <v>2.98</v>
      </c>
      <c r="C4" t="n">
        <v>1.886</v>
      </c>
      <c r="D4" t="n">
        <v>1.824</v>
      </c>
      <c r="E4" t="n">
        <v>0.872</v>
      </c>
      <c r="F4" t="n">
        <v>1.036</v>
      </c>
    </row>
    <row r="5">
      <c r="A5" t="inlineStr">
        <is>
          <t>2023-12-31</t>
        </is>
      </c>
      <c r="B5" t="n">
        <v>2.874</v>
      </c>
      <c r="C5" t="n">
        <v>2.179</v>
      </c>
      <c r="D5" t="n">
        <v>1.161</v>
      </c>
      <c r="E5" t="n">
        <v>1.161</v>
      </c>
      <c r="F5" t="n">
        <v>0.835</v>
      </c>
    </row>
    <row r="6">
      <c r="A6" t="inlineStr">
        <is>
          <t>2022-12-31</t>
        </is>
      </c>
      <c r="B6" t="n">
        <v>2.735</v>
      </c>
      <c r="C6" t="n">
        <v>1.753</v>
      </c>
      <c r="D6" t="n">
        <v>1.694</v>
      </c>
      <c r="E6" t="n">
        <v>0.8120000000000001</v>
      </c>
      <c r="F6" t="n">
        <v>0.777</v>
      </c>
    </row>
    <row r="7">
      <c r="A7" t="inlineStr">
        <is>
          <t>2021-12-31</t>
        </is>
      </c>
      <c r="B7" t="n">
        <v>2.464</v>
      </c>
      <c r="C7" t="n">
        <v>1.515</v>
      </c>
      <c r="D7" t="n">
        <v>1.676</v>
      </c>
      <c r="E7" t="n">
        <v>0.62</v>
      </c>
      <c r="F7" t="n">
        <v>1.333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1.649</v>
      </c>
      <c r="C11" t="n">
        <v>0.359</v>
      </c>
      <c r="D11" t="n">
        <v>1.29</v>
      </c>
      <c r="E11" t="n">
        <v>0.281</v>
      </c>
    </row>
    <row r="12">
      <c r="A12" t="inlineStr">
        <is>
          <t>2024-12-31</t>
        </is>
      </c>
      <c r="B12" t="n">
        <v>1.574</v>
      </c>
      <c r="C12" t="n">
        <v>0.319</v>
      </c>
      <c r="D12" t="n">
        <v>1.255</v>
      </c>
      <c r="E12" t="n">
        <v>0.038</v>
      </c>
    </row>
    <row r="13">
      <c r="A13" t="inlineStr">
        <is>
          <t>2023-12-31</t>
        </is>
      </c>
      <c r="B13" t="n">
        <v>1.533</v>
      </c>
      <c r="C13" t="n">
        <v>0.334</v>
      </c>
      <c r="D13" t="n">
        <v>1.199</v>
      </c>
      <c r="E13" t="n">
        <v>0.049</v>
      </c>
    </row>
    <row r="14">
      <c r="A14" t="inlineStr">
        <is>
          <t>2022-12-31</t>
        </is>
      </c>
      <c r="B14" t="n">
        <v>1.455</v>
      </c>
      <c r="C14" t="n">
        <v>0.232</v>
      </c>
      <c r="D14" t="n">
        <v>1.223</v>
      </c>
      <c r="E14" t="n">
        <v>0.029</v>
      </c>
    </row>
    <row r="15">
      <c r="A15" t="inlineStr">
        <is>
          <t>2021-12-31</t>
        </is>
      </c>
      <c r="B15" t="n">
        <v>1.26</v>
      </c>
      <c r="C15" t="n">
        <v>0.169</v>
      </c>
      <c r="D15" t="n">
        <v>1.092</v>
      </c>
      <c r="E15" t="n">
        <v>0.091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AVB</t>
        </is>
      </c>
      <c r="B3" t="n">
        <v>42.02</v>
      </c>
      <c r="C3" t="n">
        <v>0.05</v>
      </c>
      <c r="D3" t="n">
        <v>0.293</v>
      </c>
      <c r="E3" t="inlineStr">
        <is>
          <t>broad</t>
        </is>
      </c>
      <c r="F3" t="n">
        <v>0.25</v>
      </c>
    </row>
    <row r="4">
      <c r="A4" t="inlineStr">
        <is>
          <t>ESS</t>
        </is>
      </c>
      <c r="B4" t="n">
        <v>51.02</v>
      </c>
      <c r="C4" t="n">
        <v>0.05</v>
      </c>
      <c r="D4" t="n">
        <v>0.352</v>
      </c>
      <c r="E4" t="inlineStr">
        <is>
          <t>broad</t>
        </is>
      </c>
      <c r="F4" t="n">
        <v>0.25</v>
      </c>
    </row>
    <row r="5">
      <c r="A5" t="inlineStr">
        <is>
          <t>MAA</t>
        </is>
      </c>
      <c r="B5" t="n">
        <v>33.9</v>
      </c>
      <c r="C5" t="n">
        <v>0.05</v>
      </c>
      <c r="D5" t="n">
        <v>0.266</v>
      </c>
      <c r="E5" t="inlineStr">
        <is>
          <t>broad</t>
        </is>
      </c>
      <c r="F5" t="n">
        <v>0.25</v>
      </c>
    </row>
    <row r="6">
      <c r="A6" t="inlineStr">
        <is>
          <t>UDR</t>
        </is>
      </c>
      <c r="B6" t="n">
        <v>54.95</v>
      </c>
      <c r="C6" t="n">
        <v>0.05</v>
      </c>
      <c r="D6" t="n">
        <v>0.22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45.5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3.281</v>
      </c>
      <c r="D3" t="n">
        <v>10.5</v>
      </c>
      <c r="E3">
        <f>C3*D3</f>
        <v/>
      </c>
      <c r="F3">
        <f>E3/70.15-1</f>
        <v/>
      </c>
    </row>
    <row r="4">
      <c r="A4" t="inlineStr">
        <is>
          <t>Recession / Occupancy &amp; SS-NOI Decline</t>
        </is>
      </c>
      <c r="B4" t="n">
        <v>0.17</v>
      </c>
      <c r="C4" t="n">
        <v>4.645</v>
      </c>
      <c r="D4" t="n">
        <v>12</v>
      </c>
      <c r="E4">
        <f>C4*D4</f>
        <v/>
      </c>
      <c r="F4">
        <f>E4/70.15-1</f>
        <v/>
      </c>
    </row>
    <row r="5">
      <c r="A5" t="inlineStr">
        <is>
          <t>Base — FFO Growth + Stable Cap Rates</t>
        </is>
      </c>
      <c r="B5" t="n">
        <v>0.35</v>
      </c>
      <c r="C5" t="n">
        <v>5.091</v>
      </c>
      <c r="D5" t="n">
        <v>14</v>
      </c>
      <c r="E5">
        <f>C5*D5</f>
        <v/>
      </c>
      <c r="F5">
        <f>E5/70.15-1</f>
        <v/>
      </c>
    </row>
    <row r="6">
      <c r="A6" t="inlineStr">
        <is>
          <t>Growth — Same-Store NOI + External Growth</t>
        </is>
      </c>
      <c r="B6" t="n">
        <v>0.2</v>
      </c>
      <c r="C6" t="n">
        <v>5.802</v>
      </c>
      <c r="D6" t="n">
        <v>15.5</v>
      </c>
      <c r="E6">
        <f>C6*D6</f>
        <v/>
      </c>
      <c r="F6">
        <f>E6/70.15-1</f>
        <v/>
      </c>
    </row>
    <row r="7">
      <c r="A7" t="inlineStr">
        <is>
          <t>Bull — Cap-Rate Compression / Re-Rate</t>
        </is>
      </c>
      <c r="B7" t="n">
        <v>0.08</v>
      </c>
      <c r="C7" t="n">
        <v>6.41</v>
      </c>
      <c r="D7" t="n">
        <v>16.5</v>
      </c>
      <c r="E7">
        <f>C7*D7</f>
        <v/>
      </c>
      <c r="F7">
        <f>E7/70.15-1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61.67471510162653</v>
      </c>
    </row>
    <row r="5">
      <c r="A5" t="inlineStr">
        <is>
          <t>P10</t>
        </is>
      </c>
      <c r="B5" t="n">
        <v>39.8485485730944</v>
      </c>
    </row>
    <row r="6">
      <c r="A6" t="inlineStr">
        <is>
          <t>P90</t>
        </is>
      </c>
      <c r="B6" t="n">
        <v>86.80476438449674</v>
      </c>
    </row>
    <row r="7">
      <c r="A7" t="inlineStr">
        <is>
          <t>P(&gt; current) %</t>
        </is>
      </c>
      <c r="B7" t="n">
        <v>32.75</v>
      </c>
    </row>
    <row r="8">
      <c r="A8" t="inlineStr">
        <is>
          <t>P(&gt; target) %</t>
        </is>
      </c>
      <c r="B8" t="n">
        <v>37.26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4.931036479361089</v>
      </c>
    </row>
    <row r="13">
      <c r="A13" t="inlineStr">
        <is>
          <t>Gross Margin</t>
        </is>
      </c>
      <c r="B13" t="n">
        <v>7.485964929531779</v>
      </c>
    </row>
    <row r="14">
      <c r="A14" t="inlineStr">
        <is>
          <t>P/E Multiple</t>
        </is>
      </c>
      <c r="B14" t="n">
        <v>87.58299859110713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2026-07-08T09:39:18Z</dcterms:created>
  <dcterms:modified xsi:type="dcterms:W3CDTF">2026-07-08T09:39:18Z</dcterms:modified>
</cp:coreProperties>
</file>