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DTE Energy Company (DTE)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153.84</v>
      </c>
    </row>
    <row r="7">
      <c r="A7" s="3" t="inlineStr">
        <is>
          <t>Scenario PWEV target</t>
        </is>
      </c>
      <c r="B7" t="n">
        <v>153.2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150.519</v>
      </c>
    </row>
    <row r="12">
      <c r="A12" s="3" t="inlineStr">
        <is>
          <t>MC median</t>
        </is>
      </c>
      <c r="B12" t="n">
        <v>134.5527155674946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15.814</v>
      </c>
      <c r="C3" t="n">
        <v>13.432</v>
      </c>
      <c r="D3" t="n">
        <v>2.374</v>
      </c>
      <c r="E3" t="n">
        <v>2.05</v>
      </c>
      <c r="F3" t="n">
        <v>1.462</v>
      </c>
    </row>
    <row r="4">
      <c r="A4" t="inlineStr">
        <is>
          <t>2024-12-31</t>
        </is>
      </c>
      <c r="B4" t="n">
        <v>12.457</v>
      </c>
      <c r="C4" t="n">
        <v>4.338</v>
      </c>
      <c r="D4" t="n">
        <v>2.091</v>
      </c>
      <c r="E4" t="n">
        <v>2.321</v>
      </c>
      <c r="F4" t="n">
        <v>1.401</v>
      </c>
    </row>
    <row r="5">
      <c r="A5" t="inlineStr">
        <is>
          <t>2023-12-31</t>
        </is>
      </c>
      <c r="B5" t="n">
        <v>12.745</v>
      </c>
      <c r="C5" t="n">
        <v>4.327</v>
      </c>
      <c r="D5" t="n">
        <v>2.243</v>
      </c>
      <c r="E5" t="n">
        <v>2.357</v>
      </c>
      <c r="F5" t="n">
        <v>1.397</v>
      </c>
    </row>
    <row r="6">
      <c r="A6" t="inlineStr">
        <is>
          <t>2022-12-31</t>
        </is>
      </c>
      <c r="B6" t="n">
        <v>19.228</v>
      </c>
      <c r="C6" t="n">
        <v>3.668</v>
      </c>
      <c r="D6" t="n">
        <v>1.748</v>
      </c>
      <c r="E6" t="n">
        <v>1.787</v>
      </c>
      <c r="F6" t="n">
        <v>1.083</v>
      </c>
    </row>
    <row r="7">
      <c r="A7" t="inlineStr">
        <is>
          <t>2021-12-31</t>
        </is>
      </c>
      <c r="B7" t="n">
        <v>14.964</v>
      </c>
      <c r="C7" t="n">
        <v>3.336</v>
      </c>
      <c r="D7" t="n">
        <v>1.495</v>
      </c>
      <c r="E7" t="n">
        <v>1.286</v>
      </c>
      <c r="F7" t="n">
        <v>0.907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3.427</v>
      </c>
      <c r="C11" t="n">
        <v>4.429</v>
      </c>
      <c r="D11" t="n">
        <v>-1.002</v>
      </c>
      <c r="E11" t="n">
        <v>0</v>
      </c>
    </row>
    <row r="12">
      <c r="A12" t="inlineStr">
        <is>
          <t>2024-12-31</t>
        </is>
      </c>
      <c r="B12" t="n">
        <v>3.643</v>
      </c>
      <c r="C12" t="n">
        <v>4.467</v>
      </c>
      <c r="D12" t="n">
        <v>-0.824</v>
      </c>
      <c r="E12" t="n">
        <v>0</v>
      </c>
    </row>
    <row r="13">
      <c r="A13" t="inlineStr">
        <is>
          <t>2023-12-31</t>
        </is>
      </c>
      <c r="B13" t="n">
        <v>3.22</v>
      </c>
      <c r="C13" t="n">
        <v>3.934</v>
      </c>
      <c r="D13" t="n">
        <v>-0.714</v>
      </c>
      <c r="E13" t="n">
        <v>0</v>
      </c>
    </row>
    <row r="14">
      <c r="A14" t="inlineStr">
        <is>
          <t>2022-12-31</t>
        </is>
      </c>
      <c r="B14" t="n">
        <v>1.977</v>
      </c>
      <c r="C14" t="n">
        <v>3.378</v>
      </c>
      <c r="D14" t="n">
        <v>-1.401</v>
      </c>
      <c r="E14" t="n">
        <v>0.055</v>
      </c>
    </row>
    <row r="15">
      <c r="A15" t="inlineStr">
        <is>
          <t>2021-12-31</t>
        </is>
      </c>
      <c r="B15" t="n">
        <v>3.067</v>
      </c>
      <c r="C15" t="n">
        <v>3.772</v>
      </c>
      <c r="D15" t="n">
        <v>-0.705</v>
      </c>
      <c r="E15" t="n">
        <v>0.066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5.1</v>
      </c>
      <c r="D3" t="n">
        <v>15.4</v>
      </c>
      <c r="E3">
        <f>C3*D3</f>
        <v/>
      </c>
      <c r="F3">
        <f>E3/153.84-1</f>
        <v/>
      </c>
    </row>
    <row r="4">
      <c r="A4" t="inlineStr">
        <is>
          <t>Recession / Rate Spike / Cost Overrun</t>
        </is>
      </c>
      <c r="B4" t="n">
        <v>0.17</v>
      </c>
      <c r="C4" t="n">
        <v>6.912</v>
      </c>
      <c r="D4" t="n">
        <v>18.5</v>
      </c>
      <c r="E4">
        <f>C4*D4</f>
        <v/>
      </c>
      <c r="F4">
        <f>E4/153.84-1</f>
        <v/>
      </c>
    </row>
    <row r="5">
      <c r="A5" t="inlineStr">
        <is>
          <t>Base — Rate-Base Growth + Allowed ROE</t>
        </is>
      </c>
      <c r="B5" t="n">
        <v>0.35</v>
      </c>
      <c r="C5" t="n">
        <v>7.611</v>
      </c>
      <c r="D5" t="n">
        <v>20.5</v>
      </c>
      <c r="E5">
        <f>C5*D5</f>
        <v/>
      </c>
      <c r="F5">
        <f>E5/153.84-1</f>
        <v/>
      </c>
    </row>
    <row r="6">
      <c r="A6" t="inlineStr">
        <is>
          <t>Growth — Datacenter Load / Clean-Energy Capex</t>
        </is>
      </c>
      <c r="B6" t="n">
        <v>0.2</v>
      </c>
      <c r="C6" t="n">
        <v>8.262</v>
      </c>
      <c r="D6" t="n">
        <v>23.5</v>
      </c>
      <c r="E6">
        <f>C6*D6</f>
        <v/>
      </c>
      <c r="F6">
        <f>E6/153.84-1</f>
        <v/>
      </c>
    </row>
    <row r="7">
      <c r="A7" t="inlineStr">
        <is>
          <t>Bull — Defensive Re-Rate</t>
        </is>
      </c>
      <c r="B7" t="n">
        <v>0.08</v>
      </c>
      <c r="C7" t="n">
        <v>8.484999999999999</v>
      </c>
      <c r="D7" t="n">
        <v>27.5</v>
      </c>
      <c r="E7">
        <f>C7*D7</f>
        <v/>
      </c>
      <c r="F7">
        <f>E7/153.84-1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134.5527155674946</v>
      </c>
    </row>
    <row r="5">
      <c r="A5" t="inlineStr">
        <is>
          <t>P10</t>
        </is>
      </c>
      <c r="B5" t="n">
        <v>54.07211648537659</v>
      </c>
    </row>
    <row r="6">
      <c r="A6" t="inlineStr">
        <is>
          <t>P90</t>
        </is>
      </c>
      <c r="B6" t="n">
        <v>247.9090681949538</v>
      </c>
    </row>
    <row r="7">
      <c r="A7" t="inlineStr">
        <is>
          <t>P(&gt; current) %</t>
        </is>
      </c>
      <c r="B7" t="n">
        <v>40.43</v>
      </c>
    </row>
    <row r="8">
      <c r="A8" t="inlineStr">
        <is>
          <t>P(&gt; target) %</t>
        </is>
      </c>
      <c r="B8" t="n">
        <v>40.57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1.091363290361459</v>
      </c>
    </row>
    <row r="13">
      <c r="A13" t="inlineStr">
        <is>
          <t>Gross Margin</t>
        </is>
      </c>
      <c r="B13" t="n">
        <v>73.67795392665172</v>
      </c>
    </row>
    <row r="14">
      <c r="A14" t="inlineStr">
        <is>
          <t>P/E Multiple</t>
        </is>
      </c>
      <c r="B14" t="n">
        <v>25.23068278298681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2026-07-08T09:39:11Z</dcterms:created>
  <dcterms:modified xsi:type="dcterms:W3CDTF">2026-07-08T09:39:11Z</dcterms:modified>
</cp:coreProperties>
</file>