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CoStar Group Inc (CSGP)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0.17</v>
      </c>
    </row>
    <row r="10">
      <c r="A10" t="inlineStr">
        <is>
          <t>Diluted shares (B)</t>
        </is>
      </c>
      <c r="B10" s="4" t="n">
        <v>0.41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0.255</v>
      </c>
      <c r="C14" s="4" t="n">
        <v>0.26</v>
      </c>
      <c r="D14" s="4" t="n">
        <v>0.268</v>
      </c>
      <c r="E14" s="4" t="n">
        <v>0.268</v>
      </c>
      <c r="F14" s="4" t="n">
        <v>0.268</v>
      </c>
    </row>
    <row r="15">
      <c r="A15" t="inlineStr">
        <is>
          <t>D&amp;A $B</t>
        </is>
      </c>
      <c r="B15" s="4" t="n">
        <v>0.3742</v>
      </c>
      <c r="C15" s="4" t="n">
        <v>0.346</v>
      </c>
      <c r="D15" s="4" t="n">
        <v>0.3078</v>
      </c>
      <c r="E15" s="4" t="n">
        <v>0.2647</v>
      </c>
      <c r="F15" s="4" t="n">
        <v>0.2215</v>
      </c>
    </row>
    <row r="16">
      <c r="A16" t="inlineStr">
        <is>
          <t>Capex $B</t>
        </is>
      </c>
      <c r="B16" s="4" t="n">
        <v>0.3</v>
      </c>
      <c r="C16" s="4" t="n">
        <v>0.22</v>
      </c>
      <c r="D16" s="4" t="n">
        <v>0.16</v>
      </c>
      <c r="E16" s="4" t="n">
        <v>0.13</v>
      </c>
      <c r="F16" s="4" t="n">
        <v>0.13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29.87</v>
      </c>
    </row>
    <row r="7">
      <c r="A7" s="3" t="inlineStr">
        <is>
          <t>Scenario PWEV target</t>
        </is>
      </c>
      <c r="B7" t="n">
        <v>30.24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62.56319999999999</v>
      </c>
    </row>
    <row r="12">
      <c r="A12" s="3" t="inlineStr">
        <is>
          <t>MC median</t>
        </is>
      </c>
      <c r="B12" t="n">
        <v>27.13142173858142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3.247</v>
      </c>
      <c r="C3" t="n">
        <v>2.443</v>
      </c>
      <c r="D3" t="n">
        <v>-0.07199999999999999</v>
      </c>
      <c r="E3" t="n">
        <v>0.03</v>
      </c>
      <c r="F3" t="n">
        <v>0.007</v>
      </c>
    </row>
    <row r="4">
      <c r="A4" t="inlineStr">
        <is>
          <t>2024-12-31</t>
        </is>
      </c>
      <c r="B4" t="n">
        <v>2.736</v>
      </c>
      <c r="C4" t="n">
        <v>2.178</v>
      </c>
      <c r="D4" t="n">
        <v>0.005</v>
      </c>
      <c r="E4" t="n">
        <v>0.238</v>
      </c>
      <c r="F4" t="n">
        <v>0.139</v>
      </c>
    </row>
    <row r="5">
      <c r="A5" t="inlineStr">
        <is>
          <t>2023-12-31</t>
        </is>
      </c>
      <c r="B5" t="n">
        <v>2.455</v>
      </c>
      <c r="C5" t="n">
        <v>1.964</v>
      </c>
      <c r="D5" t="n">
        <v>0.282</v>
      </c>
      <c r="E5" t="n">
        <v>0.533</v>
      </c>
      <c r="F5" t="n">
        <v>0.375</v>
      </c>
    </row>
    <row r="6">
      <c r="A6" t="inlineStr">
        <is>
          <t>2022-12-31</t>
        </is>
      </c>
      <c r="B6" t="n">
        <v>2.182</v>
      </c>
      <c r="C6" t="n">
        <v>1.768</v>
      </c>
      <c r="D6" t="n">
        <v>0.451</v>
      </c>
      <c r="E6" t="n">
        <v>0.486</v>
      </c>
      <c r="F6" t="n">
        <v>0.37</v>
      </c>
    </row>
    <row r="7">
      <c r="A7" t="inlineStr">
        <is>
          <t>2021-12-31</t>
        </is>
      </c>
      <c r="B7" t="n">
        <v>1.944</v>
      </c>
      <c r="C7" t="n">
        <v>1.587</v>
      </c>
      <c r="D7" t="n">
        <v>0.432</v>
      </c>
      <c r="E7" t="n">
        <v>0.436</v>
      </c>
      <c r="F7" t="n">
        <v>0.293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0.43</v>
      </c>
      <c r="C11" t="n">
        <v>0.389</v>
      </c>
      <c r="D11" t="n">
        <v>0.041</v>
      </c>
      <c r="E11" t="n">
        <v>0.575</v>
      </c>
    </row>
    <row r="12">
      <c r="A12" t="inlineStr">
        <is>
          <t>2024-12-31</t>
        </is>
      </c>
      <c r="B12" t="n">
        <v>0.393</v>
      </c>
      <c r="C12" t="n">
        <v>0.638</v>
      </c>
      <c r="D12" t="n">
        <v>-0.245</v>
      </c>
      <c r="E12" t="n">
        <v>0.03</v>
      </c>
    </row>
    <row r="13">
      <c r="A13" t="inlineStr">
        <is>
          <t>2023-12-31</t>
        </is>
      </c>
      <c r="B13" t="n">
        <v>0.49</v>
      </c>
      <c r="C13" t="n">
        <v>0.025</v>
      </c>
      <c r="D13" t="n">
        <v>0.464</v>
      </c>
      <c r="E13" t="n">
        <v>0.026</v>
      </c>
    </row>
    <row r="14">
      <c r="A14" t="inlineStr">
        <is>
          <t>2022-12-31</t>
        </is>
      </c>
      <c r="B14" t="n">
        <v>0.479</v>
      </c>
      <c r="C14" t="n">
        <v>0.059</v>
      </c>
      <c r="D14" t="n">
        <v>0.42</v>
      </c>
      <c r="E14" t="n">
        <v>0.023</v>
      </c>
    </row>
    <row r="15">
      <c r="A15" t="inlineStr">
        <is>
          <t>2021-12-31</t>
        </is>
      </c>
      <c r="B15" t="n">
        <v>0.47</v>
      </c>
      <c r="C15" t="n">
        <v>0.065</v>
      </c>
      <c r="D15" t="n">
        <v>0.405</v>
      </c>
      <c r="E15" t="n">
        <v>0.033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CBRE</t>
        </is>
      </c>
      <c r="B3" t="n">
        <v>18.32</v>
      </c>
      <c r="C3" t="n">
        <v>0.06</v>
      </c>
      <c r="D3" t="n">
        <v>0.026</v>
      </c>
      <c r="E3" t="inlineStr">
        <is>
          <t>direct</t>
        </is>
      </c>
      <c r="F3" t="n">
        <v>1</v>
      </c>
    </row>
    <row r="4">
      <c r="A4" t="inlineStr">
        <is>
          <t>BXP</t>
        </is>
      </c>
      <c r="B4" t="n">
        <v>31.75</v>
      </c>
      <c r="C4" t="n">
        <v>0.03</v>
      </c>
      <c r="D4" t="n">
        <v>0.257</v>
      </c>
      <c r="E4" t="inlineStr">
        <is>
          <t>broad</t>
        </is>
      </c>
      <c r="F4" t="n">
        <v>0.25</v>
      </c>
    </row>
    <row r="5">
      <c r="A5" t="inlineStr">
        <is>
          <t>FRT</t>
        </is>
      </c>
      <c r="B5" t="n">
        <v>42.73</v>
      </c>
      <c r="C5" t="n">
        <v>0.05</v>
      </c>
      <c r="D5" t="n">
        <v>0.341</v>
      </c>
      <c r="E5" t="inlineStr">
        <is>
          <t>broad</t>
        </is>
      </c>
      <c r="F5" t="n">
        <v>0.25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Brokerage / Data Disruption</t>
        </is>
      </c>
      <c r="B3" t="n">
        <v>0.2</v>
      </c>
      <c r="C3" t="n">
        <v>1.216</v>
      </c>
      <c r="D3" t="n">
        <v>11</v>
      </c>
      <c r="E3">
        <f>C3*D3</f>
        <v/>
      </c>
      <c r="F3">
        <f>E3/29.87-1</f>
        <v/>
      </c>
    </row>
    <row r="4">
      <c r="A4" t="inlineStr">
        <is>
          <t>Transaction-Volume Recession</t>
        </is>
      </c>
      <c r="B4" t="n">
        <v>0.17</v>
      </c>
      <c r="C4" t="n">
        <v>1.612</v>
      </c>
      <c r="D4" t="n">
        <v>14</v>
      </c>
      <c r="E4">
        <f>C4*D4</f>
        <v/>
      </c>
      <c r="F4">
        <f>E4/29.87-1</f>
        <v/>
      </c>
    </row>
    <row r="5">
      <c r="A5" t="inlineStr">
        <is>
          <t>Base — Resilient Recurring + Transactional</t>
        </is>
      </c>
      <c r="B5" t="n">
        <v>0.35</v>
      </c>
      <c r="C5" t="n">
        <v>1.846</v>
      </c>
      <c r="D5" t="n">
        <v>17</v>
      </c>
      <c r="E5">
        <f>C5*D5</f>
        <v/>
      </c>
      <c r="F5">
        <f>E5/29.87-1</f>
        <v/>
      </c>
    </row>
    <row r="6">
      <c r="A6" t="inlineStr">
        <is>
          <t>Growth — Capital-Markets Recovery / Data</t>
        </is>
      </c>
      <c r="B6" t="n">
        <v>0.2</v>
      </c>
      <c r="C6" t="n">
        <v>2.116</v>
      </c>
      <c r="D6" t="n">
        <v>20</v>
      </c>
      <c r="E6">
        <f>C6*D6</f>
        <v/>
      </c>
      <c r="F6">
        <f>E6/29.87-1</f>
        <v/>
      </c>
    </row>
    <row r="7">
      <c r="A7" t="inlineStr">
        <is>
          <t>Bull — Re-Rate</t>
        </is>
      </c>
      <c r="B7" t="n">
        <v>0.08</v>
      </c>
      <c r="C7" t="n">
        <v>2.324</v>
      </c>
      <c r="D7" t="n">
        <v>23</v>
      </c>
      <c r="E7">
        <f>C7*D7</f>
        <v/>
      </c>
      <c r="F7">
        <f>E7/29.87-1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27.13142173858142</v>
      </c>
    </row>
    <row r="5">
      <c r="A5" t="inlineStr">
        <is>
          <t>P10</t>
        </is>
      </c>
      <c r="B5" t="n">
        <v>15.70972365636751</v>
      </c>
    </row>
    <row r="6">
      <c r="A6" t="inlineStr">
        <is>
          <t>P90</t>
        </is>
      </c>
      <c r="B6" t="n">
        <v>43.27305409850091</v>
      </c>
    </row>
    <row r="7">
      <c r="A7" t="inlineStr">
        <is>
          <t>P(&gt; current) %</t>
        </is>
      </c>
      <c r="B7" t="n">
        <v>40.25</v>
      </c>
    </row>
    <row r="8">
      <c r="A8" t="inlineStr">
        <is>
          <t>P(&gt; target) %</t>
        </is>
      </c>
      <c r="B8" t="n">
        <v>38.89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5.531625604653664</v>
      </c>
    </row>
    <row r="13">
      <c r="A13" t="inlineStr">
        <is>
          <t>Gross Margin</t>
        </is>
      </c>
      <c r="B13" t="n">
        <v>27.98640595818658</v>
      </c>
    </row>
    <row r="14">
      <c r="A14" t="inlineStr">
        <is>
          <t>P/E Multiple</t>
        </is>
      </c>
      <c r="B14" t="n">
        <v>66.48196843715975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2026-07-08T09:39:00Z</dcterms:created>
  <dcterms:modified xsi:type="dcterms:W3CDTF">2026-07-08T09:39:00Z</dcterms:modified>
</cp:coreProperties>
</file>