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Crowdstrike Holdings Inc (CRWD)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30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0.18</v>
      </c>
    </row>
    <row r="9">
      <c r="A9" t="inlineStr">
        <is>
          <t>Net cash (+) / debt (−) $B</t>
        </is>
      </c>
      <c r="B9" s="4" t="n">
        <v>3.73</v>
      </c>
    </row>
    <row r="10">
      <c r="A10" t="inlineStr">
        <is>
          <t>Diluted shares (B)</t>
        </is>
      </c>
      <c r="B10" s="4" t="n">
        <v>0.245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0.22</v>
      </c>
      <c r="D13" s="4" t="n">
        <v>0.18</v>
      </c>
      <c r="E13" s="4" t="n">
        <v>0.14</v>
      </c>
      <c r="F13" s="4" t="n">
        <v>0.11</v>
      </c>
    </row>
    <row r="14">
      <c r="A14" t="inlineStr">
        <is>
          <t>Operating margin</t>
        </is>
      </c>
      <c r="B14" s="4" t="n">
        <v>0.295</v>
      </c>
      <c r="C14" s="4" t="n">
        <v>0.301</v>
      </c>
      <c r="D14" s="4" t="n">
        <v>0.311</v>
      </c>
      <c r="E14" s="4" t="n">
        <v>0.311</v>
      </c>
      <c r="F14" s="4" t="n">
        <v>0.311</v>
      </c>
    </row>
    <row r="15">
      <c r="A15" t="inlineStr">
        <is>
          <t>D&amp;A $B</t>
        </is>
      </c>
      <c r="B15" s="4" t="n">
        <v>0.3117</v>
      </c>
      <c r="C15" s="4" t="n">
        <v>0.335</v>
      </c>
      <c r="D15" s="4" t="n">
        <v>0.3717</v>
      </c>
      <c r="E15" s="4" t="n">
        <v>0.4217</v>
      </c>
      <c r="F15" s="4" t="n">
        <v>0.485</v>
      </c>
    </row>
    <row r="16">
      <c r="A16" t="inlineStr">
        <is>
          <t>Capex $B</t>
        </is>
      </c>
      <c r="B16" s="4" t="n">
        <v>0.37</v>
      </c>
      <c r="C16" s="4" t="n">
        <v>0.44</v>
      </c>
      <c r="D16" s="4" t="n">
        <v>0.52</v>
      </c>
      <c r="E16" s="4" t="n">
        <v>0.6</v>
      </c>
      <c r="F16" s="4" t="n">
        <v>0.68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6.362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Terminal × ±15%</t>
        </is>
      </c>
      <c r="B3" t="n">
        <v>63</v>
      </c>
      <c r="C3" t="n">
        <v>1</v>
      </c>
    </row>
    <row r="4">
      <c r="A4" t="inlineStr">
        <is>
          <t>Revenue CAGR ±3pp</t>
        </is>
      </c>
      <c r="B4" t="n">
        <v>63</v>
      </c>
      <c r="C4" t="n">
        <v>2</v>
      </c>
    </row>
    <row r="5">
      <c r="A5" t="inlineStr">
        <is>
          <t>Op margin ±3pp</t>
        </is>
      </c>
      <c r="B5" t="n">
        <v>50</v>
      </c>
      <c r="C5" t="n">
        <v>3</v>
      </c>
    </row>
    <row r="6">
      <c r="A6" t="inlineStr">
        <is>
          <t>WACC ±1pp</t>
        </is>
      </c>
      <c r="B6" t="n">
        <v>21</v>
      </c>
      <c r="C6" t="n">
        <v>4</v>
      </c>
    </row>
    <row r="7">
      <c r="A7" t="inlineStr">
        <is>
          <t>Capex intensity ±15%</t>
        </is>
      </c>
      <c r="B7" t="n">
        <v>18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core compounder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763.14</v>
      </c>
    </row>
    <row r="7">
      <c r="A7" s="3" t="inlineStr">
        <is>
          <t>Scenario PWEV target</t>
        </is>
      </c>
      <c r="B7" t="n">
        <v>701.4400000000001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105.472</v>
      </c>
    </row>
    <row r="12">
      <c r="A12" s="3" t="inlineStr">
        <is>
          <t>MC median</t>
        </is>
      </c>
      <c r="B12" t="n">
        <v>623.9066508942475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2026-06-27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2026-06-27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2026-06-27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2026-06-27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2026-06-27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2026-06-27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2026-06-27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2026-06-27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2026-06-27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2026-06-27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2026-06-27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2026-01-31</t>
        </is>
      </c>
      <c r="B3" t="n">
        <v>4.812</v>
      </c>
      <c r="C3" t="n">
        <v>3.593</v>
      </c>
      <c r="D3" t="n">
        <v>-0.293</v>
      </c>
      <c r="E3" t="n">
        <v>-0.099</v>
      </c>
      <c r="F3" t="n">
        <v>-0.163</v>
      </c>
    </row>
    <row r="4">
      <c r="A4" t="inlineStr">
        <is>
          <t>2025-01-31</t>
        </is>
      </c>
      <c r="B4" t="n">
        <v>3.954</v>
      </c>
      <c r="C4" t="n">
        <v>2.962</v>
      </c>
      <c r="D4" t="n">
        <v>-0.12</v>
      </c>
      <c r="E4" t="n">
        <v>0.081</v>
      </c>
      <c r="F4" t="n">
        <v>-0.019</v>
      </c>
    </row>
    <row r="5">
      <c r="A5" t="inlineStr">
        <is>
          <t>2024-01-31</t>
        </is>
      </c>
      <c r="B5" t="n">
        <v>3.056</v>
      </c>
      <c r="C5" t="n">
        <v>2.3</v>
      </c>
      <c r="D5" t="n">
        <v>-0.002</v>
      </c>
      <c r="E5" t="n">
        <v>0.149</v>
      </c>
      <c r="F5" t="n">
        <v>0.089</v>
      </c>
    </row>
    <row r="6">
      <c r="A6" t="inlineStr">
        <is>
          <t>2023-01-31</t>
        </is>
      </c>
      <c r="B6" t="n">
        <v>2.241</v>
      </c>
      <c r="C6" t="n">
        <v>1.64</v>
      </c>
      <c r="D6" t="n">
        <v>-0.19</v>
      </c>
      <c r="E6" t="n">
        <v>-0.135</v>
      </c>
      <c r="F6" t="n">
        <v>-0.183</v>
      </c>
    </row>
    <row r="7">
      <c r="A7" t="inlineStr">
        <is>
          <t>2022-01-31</t>
        </is>
      </c>
      <c r="B7" t="n">
        <v>1.452</v>
      </c>
      <c r="C7" t="n">
        <v>1.068</v>
      </c>
      <c r="D7" t="n">
        <v>-0.143</v>
      </c>
      <c r="E7" t="n">
        <v>-0.135</v>
      </c>
      <c r="F7" t="n">
        <v>-0.235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2026-01-31</t>
        </is>
      </c>
      <c r="B11" t="n">
        <v>1.612</v>
      </c>
      <c r="C11" t="n">
        <v>0.302</v>
      </c>
      <c r="D11" t="n">
        <v>1.31</v>
      </c>
      <c r="E11" t="n">
        <v>0</v>
      </c>
    </row>
    <row r="12">
      <c r="A12" t="inlineStr">
        <is>
          <t>2025-01-31</t>
        </is>
      </c>
      <c r="B12" t="n">
        <v>1.382</v>
      </c>
      <c r="C12" t="n">
        <v>0.314</v>
      </c>
      <c r="D12" t="n">
        <v>1.068</v>
      </c>
      <c r="E12" t="n">
        <v>0.1</v>
      </c>
    </row>
    <row r="13">
      <c r="A13" t="inlineStr">
        <is>
          <t>2024-01-31</t>
        </is>
      </c>
      <c r="B13" t="n">
        <v>1.166</v>
      </c>
      <c r="C13" t="n">
        <v>0.237</v>
      </c>
      <c r="D13" t="n">
        <v>0.929</v>
      </c>
      <c r="E13" t="n">
        <v>0.076</v>
      </c>
    </row>
    <row r="14">
      <c r="A14" t="inlineStr">
        <is>
          <t>2023-01-31</t>
        </is>
      </c>
      <c r="B14" t="n">
        <v>0.9409999999999999</v>
      </c>
      <c r="C14" t="n">
        <v>0.266</v>
      </c>
      <c r="D14" t="n">
        <v>0.675</v>
      </c>
      <c r="E14" t="n">
        <v>0.059</v>
      </c>
    </row>
    <row r="15">
      <c r="A15" t="inlineStr">
        <is>
          <t>2022-01-31</t>
        </is>
      </c>
      <c r="B15" t="n">
        <v>0.575</v>
      </c>
      <c r="C15" t="n">
        <v>0.134</v>
      </c>
      <c r="D15" t="n">
        <v>0.441</v>
      </c>
      <c r="E15" t="n">
        <v>0.05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257.36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MSFT</t>
        </is>
      </c>
      <c r="B3" t="n">
        <v>18.83</v>
      </c>
      <c r="C3" t="n">
        <v>0.1</v>
      </c>
      <c r="D3" t="n">
        <v>0.463</v>
      </c>
      <c r="E3" t="inlineStr">
        <is>
          <t>broad</t>
        </is>
      </c>
      <c r="F3" t="n">
        <v>0.25</v>
      </c>
    </row>
    <row r="4">
      <c r="A4" t="inlineStr">
        <is>
          <t>FTNT</t>
        </is>
      </c>
      <c r="B4" t="n">
        <v>50.76</v>
      </c>
      <c r="C4" t="n">
        <v>0.1</v>
      </c>
      <c r="D4" t="n">
        <v>0.313</v>
      </c>
      <c r="E4" t="inlineStr">
        <is>
          <t>broad</t>
        </is>
      </c>
      <c r="F4" t="n">
        <v>0.25</v>
      </c>
    </row>
    <row r="5">
      <c r="A5" t="inlineStr">
        <is>
          <t>NOW</t>
        </is>
      </c>
      <c r="B5" t="n">
        <v>22.37</v>
      </c>
      <c r="C5" t="n">
        <v>0.1</v>
      </c>
      <c r="D5" t="n">
        <v>0.133</v>
      </c>
      <c r="E5" t="inlineStr">
        <is>
          <t>broad</t>
        </is>
      </c>
      <c r="F5" t="n">
        <v>0.25</v>
      </c>
    </row>
    <row r="6">
      <c r="A6" t="inlineStr">
        <is>
          <t>GEN</t>
        </is>
      </c>
      <c r="B6" t="n">
        <v>8.050000000000001</v>
      </c>
      <c r="C6" t="n">
        <v>0.1</v>
      </c>
      <c r="D6" t="n">
        <v>0.634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Growth Decel / Multiple Compression</t>
        </is>
      </c>
      <c r="B3" t="n">
        <v>0.22</v>
      </c>
      <c r="C3" t="n">
        <v>3.564</v>
      </c>
      <c r="D3" t="n">
        <v>65</v>
      </c>
      <c r="E3">
        <f>C3*D3</f>
        <v/>
      </c>
      <c r="F3">
        <f>E3/763.14-1</f>
        <v/>
      </c>
    </row>
    <row r="4">
      <c r="A4" t="inlineStr">
        <is>
          <t>Enterprise-Spend Recession</t>
        </is>
      </c>
      <c r="B4" t="n">
        <v>0.18</v>
      </c>
      <c r="C4" t="n">
        <v>4.223</v>
      </c>
      <c r="D4" t="n">
        <v>105</v>
      </c>
      <c r="E4">
        <f>C4*D4</f>
        <v/>
      </c>
      <c r="F4">
        <f>E4/763.14-1</f>
        <v/>
      </c>
    </row>
    <row r="5">
      <c r="A5" t="inlineStr">
        <is>
          <t>Base — High-Growth + Margin Expansion</t>
        </is>
      </c>
      <c r="B5" t="n">
        <v>0.32</v>
      </c>
      <c r="C5" t="n">
        <v>5.372</v>
      </c>
      <c r="D5" t="n">
        <v>131</v>
      </c>
      <c r="E5">
        <f>C5*D5</f>
        <v/>
      </c>
      <c r="F5">
        <f>E5/763.14-1</f>
        <v/>
      </c>
    </row>
    <row r="6">
      <c r="A6" t="inlineStr">
        <is>
          <t>Growth — Category Leadership / Platform</t>
        </is>
      </c>
      <c r="B6" t="n">
        <v>0.2</v>
      </c>
      <c r="C6" t="n">
        <v>6.568</v>
      </c>
      <c r="D6" t="n">
        <v>174</v>
      </c>
      <c r="E6">
        <f>C6*D6</f>
        <v/>
      </c>
      <c r="F6">
        <f>E6/763.14-1</f>
        <v/>
      </c>
    </row>
    <row r="7">
      <c r="A7" t="inlineStr">
        <is>
          <t>Bull — Re-Rate</t>
        </is>
      </c>
      <c r="B7" t="n">
        <v>0.08</v>
      </c>
      <c r="C7" t="n">
        <v>7.469</v>
      </c>
      <c r="D7" t="n">
        <v>192</v>
      </c>
      <c r="E7">
        <f>C7*D7</f>
        <v/>
      </c>
      <c r="F7">
        <f>E7/763.14-1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623.9066508942475</v>
      </c>
    </row>
    <row r="5">
      <c r="A5" t="inlineStr">
        <is>
          <t>P10</t>
        </is>
      </c>
      <c r="B5" t="n">
        <v>321.6250817572841</v>
      </c>
    </row>
    <row r="6">
      <c r="A6" t="inlineStr">
        <is>
          <t>P90</t>
        </is>
      </c>
      <c r="B6" t="n">
        <v>1106.179123910247</v>
      </c>
    </row>
    <row r="7">
      <c r="A7" t="inlineStr">
        <is>
          <t>P(&gt; current) %</t>
        </is>
      </c>
      <c r="B7" t="n">
        <v>33.94</v>
      </c>
    </row>
    <row r="8">
      <c r="A8" t="inlineStr">
        <is>
          <t>P(&gt; target) %</t>
        </is>
      </c>
      <c r="B8" t="n">
        <v>40.27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8.053924743282275</v>
      </c>
    </row>
    <row r="13">
      <c r="A13" t="inlineStr">
        <is>
          <t>Gross Margin</t>
        </is>
      </c>
      <c r="B13" t="n">
        <v>18.65179184915452</v>
      </c>
    </row>
    <row r="14">
      <c r="A14" t="inlineStr">
        <is>
          <t>P/E Multiple</t>
        </is>
      </c>
      <c r="B14" t="n">
        <v>73.29428340756321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2026-07-08T08:37:14Z</dcterms:created>
  <dcterms:modified xsi:type="dcterms:W3CDTF">2026-07-08T08:37:14Z</dcterms:modified>
</cp:coreProperties>
</file>