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CRH PLC ADR (CRH)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-16.62</v>
      </c>
    </row>
    <row r="10">
      <c r="A10" t="inlineStr">
        <is>
          <t>Diluted shares (B)</t>
        </is>
      </c>
      <c r="B10" s="4" t="n">
        <v>0.665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0.131</v>
      </c>
      <c r="C14" s="4" t="n">
        <v>0.133</v>
      </c>
      <c r="D14" s="4" t="n">
        <v>0.138</v>
      </c>
      <c r="E14" s="4" t="n">
        <v>0.138</v>
      </c>
      <c r="F14" s="4" t="n">
        <v>0.138</v>
      </c>
    </row>
    <row r="15">
      <c r="A15" t="inlineStr">
        <is>
          <t>D&amp;A $B</t>
        </is>
      </c>
      <c r="B15" s="4" t="n">
        <v>2.7442</v>
      </c>
      <c r="C15" s="4" t="n">
        <v>2.8087</v>
      </c>
      <c r="D15" s="4" t="n">
        <v>2.9065</v>
      </c>
      <c r="E15" s="4" t="n">
        <v>3.0377</v>
      </c>
      <c r="F15" s="4" t="n">
        <v>3.2022</v>
      </c>
    </row>
    <row r="16">
      <c r="A16" t="inlineStr">
        <is>
          <t>Capex $B</t>
        </is>
      </c>
      <c r="B16" s="4" t="n">
        <v>2.9</v>
      </c>
      <c r="C16" s="4" t="n">
        <v>3.1</v>
      </c>
      <c r="D16" s="4" t="n">
        <v>3.3</v>
      </c>
      <c r="E16" s="4" t="n">
        <v>3.5</v>
      </c>
      <c r="F16" s="4" t="n">
        <v>3.7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40.344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47</v>
      </c>
      <c r="C3" t="n">
        <v>1</v>
      </c>
    </row>
    <row r="4">
      <c r="A4" t="inlineStr">
        <is>
          <t>Revenue CAGR ±3pp</t>
        </is>
      </c>
      <c r="B4" t="n">
        <v>28</v>
      </c>
      <c r="C4" t="n">
        <v>2</v>
      </c>
    </row>
    <row r="5">
      <c r="A5" t="inlineStr">
        <is>
          <t>Capex intensity ±15%</t>
        </is>
      </c>
      <c r="B5" t="n">
        <v>24</v>
      </c>
      <c r="C5" t="n">
        <v>3</v>
      </c>
    </row>
    <row r="6">
      <c r="A6" t="inlineStr">
        <is>
          <t>Terminal × ±15%</t>
        </is>
      </c>
      <c r="B6" t="n">
        <v>22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106.21</v>
      </c>
    </row>
    <row r="7">
      <c r="A7" s="3" t="inlineStr">
        <is>
          <t>Scenario PWEV target</t>
        </is>
      </c>
      <c r="B7" t="n">
        <v>112.67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191.15355</v>
      </c>
    </row>
    <row r="12">
      <c r="A12" s="3" t="inlineStr">
        <is>
          <t>MC median</t>
        </is>
      </c>
      <c r="B12" t="n">
        <v>98.8985503636984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37.447</v>
      </c>
      <c r="C3" t="n">
        <v>13.528</v>
      </c>
      <c r="D3" t="n">
        <v>5.323</v>
      </c>
      <c r="E3" t="n">
        <v>5.323</v>
      </c>
      <c r="F3" t="n">
        <v>3.73</v>
      </c>
    </row>
    <row r="4">
      <c r="A4" t="inlineStr">
        <is>
          <t>2024-12-31</t>
        </is>
      </c>
      <c r="B4" t="n">
        <v>34.352</v>
      </c>
      <c r="C4" t="n">
        <v>12.265</v>
      </c>
      <c r="D4" t="n">
        <v>4.922</v>
      </c>
      <c r="E4" t="n">
        <v>5.143</v>
      </c>
      <c r="F4" t="n">
        <v>3.458</v>
      </c>
    </row>
    <row r="5">
      <c r="A5" t="inlineStr">
        <is>
          <t>2023-12-31</t>
        </is>
      </c>
      <c r="B5" t="n">
        <v>31.758</v>
      </c>
      <c r="C5" t="n">
        <v>10.871</v>
      </c>
      <c r="D5" t="n">
        <v>4.487</v>
      </c>
      <c r="E5" t="n">
        <v>3.989</v>
      </c>
      <c r="F5" t="n">
        <v>3.154</v>
      </c>
    </row>
    <row r="6">
      <c r="A6" t="inlineStr">
        <is>
          <t>2022-12-31</t>
        </is>
      </c>
      <c r="B6" t="n">
        <v>30.409</v>
      </c>
      <c r="C6" t="n">
        <v>10.05</v>
      </c>
      <c r="D6" t="n">
        <v>3.759</v>
      </c>
      <c r="E6" t="n">
        <v>3.536</v>
      </c>
      <c r="F6" t="n">
        <v>3.885</v>
      </c>
    </row>
    <row r="7">
      <c r="A7" t="inlineStr">
        <is>
          <t>2021-12-31</t>
        </is>
      </c>
      <c r="B7" t="n">
        <v>25.759</v>
      </c>
      <c r="C7" t="n">
        <v>8.446</v>
      </c>
      <c r="D7" t="n">
        <v>2.949</v>
      </c>
      <c r="E7" t="n">
        <v>3.037</v>
      </c>
      <c r="F7" t="n">
        <v>2.262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5.625</v>
      </c>
      <c r="C11" t="n">
        <v>2.713</v>
      </c>
      <c r="D11" t="n">
        <v>2.912</v>
      </c>
      <c r="E11" t="n">
        <v>1.181</v>
      </c>
    </row>
    <row r="12">
      <c r="A12" t="inlineStr">
        <is>
          <t>2024-12-31</t>
        </is>
      </c>
      <c r="B12" t="n">
        <v>4.86</v>
      </c>
      <c r="C12" t="n">
        <v>2.49</v>
      </c>
      <c r="D12" t="n">
        <v>2.371</v>
      </c>
      <c r="E12" t="n">
        <v>1.482</v>
      </c>
    </row>
    <row r="13">
      <c r="A13" t="inlineStr">
        <is>
          <t>2023-12-31</t>
        </is>
      </c>
      <c r="B13" t="n">
        <v>4.599</v>
      </c>
      <c r="C13" t="n">
        <v>1.651</v>
      </c>
      <c r="D13" t="n">
        <v>2.948</v>
      </c>
      <c r="E13" t="n">
        <v>2.778</v>
      </c>
    </row>
    <row r="14">
      <c r="A14" t="inlineStr">
        <is>
          <t>2022-12-31</t>
        </is>
      </c>
      <c r="B14" t="n">
        <v>3.954</v>
      </c>
      <c r="C14" t="n">
        <v>1.523</v>
      </c>
      <c r="D14" t="n">
        <v>2.431</v>
      </c>
      <c r="E14" t="n">
        <v>1.178</v>
      </c>
    </row>
    <row r="15">
      <c r="A15" t="inlineStr">
        <is>
          <t>2021-12-31</t>
        </is>
      </c>
      <c r="B15" t="n">
        <v>4.21</v>
      </c>
      <c r="C15" t="n">
        <v>1.554</v>
      </c>
      <c r="D15" t="n">
        <v>2.656</v>
      </c>
      <c r="E15" t="n">
        <v>0.896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72.56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VMC</t>
        </is>
      </c>
      <c r="B3" t="n">
        <v>33.22</v>
      </c>
      <c r="C3" t="n">
        <v>0.06</v>
      </c>
      <c r="D3" t="n">
        <v>0.155</v>
      </c>
      <c r="E3" t="inlineStr">
        <is>
          <t>broad</t>
        </is>
      </c>
      <c r="F3" t="n">
        <v>0.25</v>
      </c>
    </row>
    <row r="4">
      <c r="A4" t="inlineStr">
        <is>
          <t>MLM</t>
        </is>
      </c>
      <c r="B4" t="n">
        <v>31.25</v>
      </c>
      <c r="C4" t="n">
        <v>0.06</v>
      </c>
      <c r="D4" t="n">
        <v>0.127</v>
      </c>
      <c r="E4" t="inlineStr">
        <is>
          <t>broad</t>
        </is>
      </c>
      <c r="F4" t="n">
        <v>0.25</v>
      </c>
    </row>
    <row r="5">
      <c r="A5" t="inlineStr">
        <is>
          <t>ECL</t>
        </is>
      </c>
      <c r="B5" t="n">
        <v>33.56</v>
      </c>
      <c r="C5" t="n">
        <v>0.05</v>
      </c>
      <c r="D5" t="n">
        <v>0.169</v>
      </c>
      <c r="E5" t="inlineStr">
        <is>
          <t>broad</t>
        </is>
      </c>
      <c r="F5" t="n">
        <v>0.25</v>
      </c>
    </row>
    <row r="6">
      <c r="A6" t="inlineStr">
        <is>
          <t>SHW</t>
        </is>
      </c>
      <c r="B6" t="n">
        <v>28.82</v>
      </c>
      <c r="C6" t="n">
        <v>0.05</v>
      </c>
      <c r="D6" t="n">
        <v>0.142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 Demand Reset</t>
        </is>
      </c>
      <c r="B3" t="n">
        <v>0.2</v>
      </c>
      <c r="C3" t="n">
        <v>3.956</v>
      </c>
      <c r="D3" t="n">
        <v>12</v>
      </c>
      <c r="E3">
        <f>C3*D3</f>
        <v/>
      </c>
      <c r="F3">
        <f>E3/106.21-1</f>
        <v/>
      </c>
    </row>
    <row r="4">
      <c r="A4" t="inlineStr">
        <is>
          <t>Downturn — Housing / Infra Pause</t>
        </is>
      </c>
      <c r="B4" t="n">
        <v>0.18</v>
      </c>
      <c r="C4" t="n">
        <v>5.225</v>
      </c>
      <c r="D4" t="n">
        <v>16</v>
      </c>
      <c r="E4">
        <f>C4*D4</f>
        <v/>
      </c>
      <c r="F4">
        <f>E4/106.21-1</f>
        <v/>
      </c>
    </row>
    <row r="5">
      <c r="A5" t="inlineStr">
        <is>
          <t>Base — Pricing + Infra Volumes</t>
        </is>
      </c>
      <c r="B5" t="n">
        <v>0.33</v>
      </c>
      <c r="C5" t="n">
        <v>6.141</v>
      </c>
      <c r="D5" t="n">
        <v>19</v>
      </c>
      <c r="E5">
        <f>C5*D5</f>
        <v/>
      </c>
      <c r="F5">
        <f>E5/106.21-1</f>
        <v/>
      </c>
    </row>
    <row r="6">
      <c r="A6" t="inlineStr">
        <is>
          <t>Growth — IIJA / Reshoring Build</t>
        </is>
      </c>
      <c r="B6" t="n">
        <v>0.21</v>
      </c>
      <c r="C6" t="n">
        <v>7.285</v>
      </c>
      <c r="D6" t="n">
        <v>22</v>
      </c>
      <c r="E6">
        <f>C6*D6</f>
        <v/>
      </c>
      <c r="F6">
        <f>E6/106.21-1</f>
        <v/>
      </c>
    </row>
    <row r="7">
      <c r="A7" t="inlineStr">
        <is>
          <t>Bull — Sustained Pricing Power</t>
        </is>
      </c>
      <c r="B7" t="n">
        <v>0.08</v>
      </c>
      <c r="C7" t="n">
        <v>8.068</v>
      </c>
      <c r="D7" t="n">
        <v>24.5</v>
      </c>
      <c r="E7">
        <f>C7*D7</f>
        <v/>
      </c>
      <c r="F7">
        <f>E7/106.21-1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98.8985503636984</v>
      </c>
    </row>
    <row r="5">
      <c r="A5" t="inlineStr">
        <is>
          <t>P10</t>
        </is>
      </c>
      <c r="B5" t="n">
        <v>44.23743276653396</v>
      </c>
    </row>
    <row r="6">
      <c r="A6" t="inlineStr">
        <is>
          <t>P90</t>
        </is>
      </c>
      <c r="B6" t="n">
        <v>181.6925967556498</v>
      </c>
    </row>
    <row r="7">
      <c r="A7" t="inlineStr">
        <is>
          <t>P(&gt; current) %</t>
        </is>
      </c>
      <c r="B7" t="n">
        <v>45.02</v>
      </c>
    </row>
    <row r="8">
      <c r="A8" t="inlineStr">
        <is>
          <t>P(&gt; target) %</t>
        </is>
      </c>
      <c r="B8" t="n">
        <v>40.42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3.109767534260324</v>
      </c>
    </row>
    <row r="13">
      <c r="A13" t="inlineStr">
        <is>
          <t>Gross Margin</t>
        </is>
      </c>
      <c r="B13" t="n">
        <v>58.52527631831641</v>
      </c>
    </row>
    <row r="14">
      <c r="A14" t="inlineStr">
        <is>
          <t>P/E Multiple</t>
        </is>
      </c>
      <c r="B14" t="n">
        <v>38.36495614742327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2026-07-08T09:38:58Z</dcterms:created>
  <dcterms:modified xsi:type="dcterms:W3CDTF">2026-07-08T09:38:58Z</dcterms:modified>
</cp:coreProperties>
</file>