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Camden Property Trust (CPT)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0.099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117.58</v>
      </c>
    </row>
    <row r="7">
      <c r="A7" s="3" t="inlineStr">
        <is>
          <t>Scenario PWEV target</t>
        </is>
      </c>
      <c r="B7" t="n">
        <v>111.65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469.58975</v>
      </c>
    </row>
    <row r="12">
      <c r="A12" s="3" t="inlineStr">
        <is>
          <t>MC median</t>
        </is>
      </c>
      <c r="B12" t="n">
        <v>102.1827159942277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1.574</v>
      </c>
      <c r="C3" t="n">
        <v>0.966</v>
      </c>
      <c r="D3" t="n">
        <v>0.289</v>
      </c>
      <c r="E3" t="n">
        <v>0.537</v>
      </c>
      <c r="F3" t="n">
        <v>0.384</v>
      </c>
    </row>
    <row r="4">
      <c r="A4" t="inlineStr">
        <is>
          <t>2024-12-31</t>
        </is>
      </c>
      <c r="B4" t="n">
        <v>1.544</v>
      </c>
      <c r="C4" t="n">
        <v>0.945</v>
      </c>
      <c r="D4" t="n">
        <v>0.297</v>
      </c>
      <c r="E4" t="n">
        <v>0.304</v>
      </c>
      <c r="F4" t="n">
        <v>0.163</v>
      </c>
    </row>
    <row r="5">
      <c r="A5" t="inlineStr">
        <is>
          <t>2023-12-31</t>
        </is>
      </c>
      <c r="B5" t="n">
        <v>1.542</v>
      </c>
      <c r="C5" t="n">
        <v>0.958</v>
      </c>
      <c r="D5" t="n">
        <v>0.324</v>
      </c>
      <c r="E5" t="n">
        <v>0.548</v>
      </c>
      <c r="F5" t="n">
        <v>0.403</v>
      </c>
    </row>
    <row r="6">
      <c r="A6" t="inlineStr">
        <is>
          <t>2022-12-31</t>
        </is>
      </c>
      <c r="B6" t="n">
        <v>1.423</v>
      </c>
      <c r="C6" t="n">
        <v>0.894</v>
      </c>
      <c r="D6" t="n">
        <v>0.261</v>
      </c>
      <c r="E6" t="n">
        <v>0.263</v>
      </c>
      <c r="F6" t="n">
        <v>0.654</v>
      </c>
    </row>
    <row r="7">
      <c r="A7" t="inlineStr">
        <is>
          <t>2021-12-31</t>
        </is>
      </c>
      <c r="B7" t="n">
        <v>1.144</v>
      </c>
      <c r="C7" t="n">
        <v>0.696</v>
      </c>
      <c r="D7" t="n">
        <v>0.226</v>
      </c>
      <c r="E7" t="n">
        <v>0.412</v>
      </c>
      <c r="F7" t="n">
        <v>0.304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0.827</v>
      </c>
      <c r="C11" t="n">
        <v>0.44</v>
      </c>
      <c r="D11" t="n">
        <v>0.386</v>
      </c>
      <c r="E11" t="n">
        <v>0.271</v>
      </c>
    </row>
    <row r="12">
      <c r="A12" t="inlineStr">
        <is>
          <t>2024-12-31</t>
        </is>
      </c>
      <c r="B12" t="n">
        <v>0.775</v>
      </c>
      <c r="C12" t="n">
        <v>0.394</v>
      </c>
      <c r="D12" t="n">
        <v>0.381</v>
      </c>
      <c r="E12" t="n">
        <v>0.05</v>
      </c>
    </row>
    <row r="13">
      <c r="A13" t="inlineStr">
        <is>
          <t>2023-12-31</t>
        </is>
      </c>
      <c r="B13" t="n">
        <v>0.795</v>
      </c>
      <c r="C13" t="n">
        <v>0.411</v>
      </c>
      <c r="D13" t="n">
        <v>0.384</v>
      </c>
      <c r="E13" t="n">
        <v>0</v>
      </c>
    </row>
    <row r="14">
      <c r="A14" t="inlineStr">
        <is>
          <t>2022-12-31</t>
        </is>
      </c>
      <c r="B14" t="n">
        <v>0.745</v>
      </c>
      <c r="C14" t="n">
        <v>0.449</v>
      </c>
      <c r="D14" t="n">
        <v>0.295</v>
      </c>
      <c r="E14" t="n">
        <v>0.517</v>
      </c>
    </row>
    <row r="15">
      <c r="A15" t="inlineStr">
        <is>
          <t>2021-12-31</t>
        </is>
      </c>
      <c r="B15" t="n">
        <v>0.577</v>
      </c>
      <c r="C15" t="n">
        <v>0.429</v>
      </c>
      <c r="D15" t="n">
        <v>0.149</v>
      </c>
      <c r="E15" t="n">
        <v>0.759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AVB</t>
        </is>
      </c>
      <c r="B3" t="n">
        <v>42.02</v>
      </c>
      <c r="C3" t="n">
        <v>0.05</v>
      </c>
      <c r="D3" t="n">
        <v>0.293</v>
      </c>
      <c r="E3" t="inlineStr">
        <is>
          <t>broad</t>
        </is>
      </c>
      <c r="F3" t="n">
        <v>0.25</v>
      </c>
    </row>
    <row r="4">
      <c r="A4" t="inlineStr">
        <is>
          <t>EQR</t>
        </is>
      </c>
      <c r="B4" t="n">
        <v>50.51</v>
      </c>
      <c r="C4" t="n">
        <v>0.05</v>
      </c>
      <c r="D4" t="n">
        <v>0.274</v>
      </c>
      <c r="E4" t="inlineStr">
        <is>
          <t>broad</t>
        </is>
      </c>
      <c r="F4" t="n">
        <v>0.25</v>
      </c>
    </row>
    <row r="5">
      <c r="A5" t="inlineStr">
        <is>
          <t>ESS</t>
        </is>
      </c>
      <c r="B5" t="n">
        <v>51.02</v>
      </c>
      <c r="C5" t="n">
        <v>0.05</v>
      </c>
      <c r="D5" t="n">
        <v>0.352</v>
      </c>
      <c r="E5" t="inlineStr">
        <is>
          <t>broad</t>
        </is>
      </c>
      <c r="F5" t="n">
        <v>0.25</v>
      </c>
    </row>
    <row r="6">
      <c r="A6" t="inlineStr">
        <is>
          <t>MAA</t>
        </is>
      </c>
      <c r="B6" t="n">
        <v>33.9</v>
      </c>
      <c r="C6" t="n">
        <v>0.05</v>
      </c>
      <c r="D6" t="n">
        <v>0.266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44.4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C3" t="n">
        <v>6.973</v>
      </c>
      <c r="D3" t="n">
        <v>8</v>
      </c>
      <c r="E3">
        <f>C3*D3</f>
        <v/>
      </c>
      <c r="F3">
        <f>E3/117.58-1</f>
        <v/>
      </c>
    </row>
    <row r="4">
      <c r="A4" t="inlineStr">
        <is>
          <t>Recession / Occupancy &amp; SS-NOI Decline</t>
        </is>
      </c>
      <c r="B4" t="n">
        <v>0.17</v>
      </c>
      <c r="C4" t="n">
        <v>7.968</v>
      </c>
      <c r="D4" t="n">
        <v>11.5</v>
      </c>
      <c r="E4">
        <f>C4*D4</f>
        <v/>
      </c>
      <c r="F4">
        <f>E4/117.58-1</f>
        <v/>
      </c>
    </row>
    <row r="5">
      <c r="A5" t="inlineStr">
        <is>
          <t>Base — FFO Growth + Stable Cap Rates</t>
        </is>
      </c>
      <c r="B5" t="n">
        <v>0.35</v>
      </c>
      <c r="C5" t="n">
        <v>8.972</v>
      </c>
      <c r="D5" t="n">
        <v>13.1</v>
      </c>
      <c r="E5">
        <f>C5*D5</f>
        <v/>
      </c>
      <c r="F5">
        <f>E5/117.58-1</f>
        <v/>
      </c>
    </row>
    <row r="6">
      <c r="A6" t="inlineStr">
        <is>
          <t>Growth — Same-Store NOI + External Growth</t>
        </is>
      </c>
      <c r="B6" t="n">
        <v>0.2</v>
      </c>
      <c r="C6" t="n">
        <v>9.494999999999999</v>
      </c>
      <c r="D6" t="n">
        <v>15.5</v>
      </c>
      <c r="E6">
        <f>C6*D6</f>
        <v/>
      </c>
      <c r="F6">
        <f>E6/117.58-1</f>
        <v/>
      </c>
    </row>
    <row r="7">
      <c r="A7" t="inlineStr">
        <is>
          <t>Bull — Cap-Rate Compression / Re-Rate</t>
        </is>
      </c>
      <c r="B7" t="n">
        <v>0.08</v>
      </c>
      <c r="C7" t="n">
        <v>9.821999999999999</v>
      </c>
      <c r="D7" t="n">
        <v>17.5</v>
      </c>
      <c r="E7">
        <f>C7*D7</f>
        <v/>
      </c>
      <c r="F7">
        <f>E7/117.58-1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102.1827159942277</v>
      </c>
    </row>
    <row r="5">
      <c r="A5" t="inlineStr">
        <is>
          <t>P10</t>
        </is>
      </c>
      <c r="B5" t="n">
        <v>66.17074169643429</v>
      </c>
    </row>
    <row r="6">
      <c r="A6" t="inlineStr">
        <is>
          <t>P90</t>
        </is>
      </c>
      <c r="B6" t="n">
        <v>143.5197005644878</v>
      </c>
    </row>
    <row r="7">
      <c r="A7" t="inlineStr">
        <is>
          <t>P(&gt; current) %</t>
        </is>
      </c>
      <c r="B7" t="n">
        <v>30.99</v>
      </c>
    </row>
    <row r="8">
      <c r="A8" t="inlineStr">
        <is>
          <t>P(&gt; target) %</t>
        </is>
      </c>
      <c r="B8" t="n">
        <v>37.87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4.972044608445022</v>
      </c>
    </row>
    <row r="13">
      <c r="A13" t="inlineStr">
        <is>
          <t>Gross Margin</t>
        </is>
      </c>
      <c r="B13" t="n">
        <v>6.738017851705109</v>
      </c>
    </row>
    <row r="14">
      <c r="A14" t="inlineStr">
        <is>
          <t>P/E Multiple</t>
        </is>
      </c>
      <c r="B14" t="n">
        <v>88.28993753984986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2026-07-08T09:38:58Z</dcterms:created>
  <dcterms:modified xsi:type="dcterms:W3CDTF">2026-07-08T09:38:58Z</dcterms:modified>
</cp:coreProperties>
</file>