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The Cooper Companies, Inc (COO)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-2.32</v>
      </c>
    </row>
    <row r="10">
      <c r="A10" t="inlineStr">
        <is>
          <t>Diluted shares (B)</t>
        </is>
      </c>
      <c r="B10" s="4" t="n">
        <v>0.196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0.252</v>
      </c>
      <c r="C14" s="4" t="n">
        <v>0.258</v>
      </c>
      <c r="D14" s="4" t="n">
        <v>0.266</v>
      </c>
      <c r="E14" s="4" t="n">
        <v>0.266</v>
      </c>
      <c r="F14" s="4" t="n">
        <v>0.266</v>
      </c>
    </row>
    <row r="15">
      <c r="A15" t="inlineStr">
        <is>
          <t>D&amp;A $B</t>
        </is>
      </c>
      <c r="B15" s="4" t="n">
        <v>0.3653</v>
      </c>
      <c r="C15" s="4" t="n">
        <v>0.3716</v>
      </c>
      <c r="D15" s="4" t="n">
        <v>0.3795</v>
      </c>
      <c r="E15" s="4" t="n">
        <v>0.3908</v>
      </c>
      <c r="F15" s="4" t="n">
        <v>0.4037</v>
      </c>
    </row>
    <row r="16">
      <c r="A16" t="inlineStr">
        <is>
          <t>Capex $B</t>
        </is>
      </c>
      <c r="B16" s="4" t="n">
        <v>0.38</v>
      </c>
      <c r="C16" s="4" t="n">
        <v>0.4</v>
      </c>
      <c r="D16" s="4" t="n">
        <v>0.41</v>
      </c>
      <c r="E16" s="4" t="n">
        <v>0.43</v>
      </c>
      <c r="F16" s="4" t="n">
        <v>0.44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4.484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19</v>
      </c>
      <c r="C3" t="n">
        <v>1</v>
      </c>
    </row>
    <row r="4">
      <c r="A4" t="inlineStr">
        <is>
          <t>Op margin ±3pp</t>
        </is>
      </c>
      <c r="B4" t="n">
        <v>17</v>
      </c>
      <c r="C4" t="n">
        <v>2</v>
      </c>
    </row>
    <row r="5">
      <c r="A5" t="inlineStr">
        <is>
          <t>Terminal × ±15%</t>
        </is>
      </c>
      <c r="B5" t="n">
        <v>15</v>
      </c>
      <c r="C5" t="n">
        <v>3</v>
      </c>
    </row>
    <row r="6">
      <c r="A6" t="inlineStr">
        <is>
          <t>Capex intensity ±15%</t>
        </is>
      </c>
      <c r="B6" t="n">
        <v>8</v>
      </c>
      <c r="C6" t="n">
        <v>4</v>
      </c>
    </row>
    <row r="7">
      <c r="A7" t="inlineStr">
        <is>
          <t>WACC ±1pp</t>
        </is>
      </c>
      <c r="B7" t="n">
        <v>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71.89</v>
      </c>
    </row>
    <row r="7">
      <c r="A7" s="3" t="inlineStr">
        <is>
          <t>Scenario PWEV target</t>
        </is>
      </c>
      <c r="B7" t="n">
        <v>70.05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70.44695</v>
      </c>
    </row>
    <row r="12">
      <c r="A12" s="3" t="inlineStr">
        <is>
          <t>MC median</t>
        </is>
      </c>
      <c r="B12" t="n">
        <v>62.78394476955781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2025-10-31</t>
        </is>
      </c>
      <c r="B3" t="n">
        <v>4.092</v>
      </c>
      <c r="C3" t="n">
        <v>2.483</v>
      </c>
      <c r="D3" t="n">
        <v>0.6830000000000001</v>
      </c>
      <c r="E3" t="n">
        <v>0.63</v>
      </c>
      <c r="F3" t="n">
        <v>0.375</v>
      </c>
    </row>
    <row r="4">
      <c r="A4" t="inlineStr">
        <is>
          <t>2024-10-31</t>
        </is>
      </c>
      <c r="B4" t="n">
        <v>3.895</v>
      </c>
      <c r="C4" t="n">
        <v>2.596</v>
      </c>
      <c r="D4" t="n">
        <v>0.706</v>
      </c>
      <c r="E4" t="n">
        <v>0.697</v>
      </c>
      <c r="F4" t="n">
        <v>0.392</v>
      </c>
    </row>
    <row r="5">
      <c r="A5" t="inlineStr">
        <is>
          <t>2023-10-31</t>
        </is>
      </c>
      <c r="B5" t="n">
        <v>3.593</v>
      </c>
      <c r="C5" t="n">
        <v>2.358</v>
      </c>
      <c r="D5" t="n">
        <v>0.533</v>
      </c>
      <c r="E5" t="n">
        <v>0.518</v>
      </c>
      <c r="F5" t="n">
        <v>0.294</v>
      </c>
    </row>
    <row r="6">
      <c r="A6" t="inlineStr">
        <is>
          <t>2022-10-31</t>
        </is>
      </c>
      <c r="B6" t="n">
        <v>3.308</v>
      </c>
      <c r="C6" t="n">
        <v>2.14</v>
      </c>
      <c r="D6" t="n">
        <v>0.508</v>
      </c>
      <c r="E6" t="n">
        <v>0.533</v>
      </c>
      <c r="F6" t="n">
        <v>0.386</v>
      </c>
    </row>
    <row r="7">
      <c r="A7" t="inlineStr">
        <is>
          <t>2021-10-31</t>
        </is>
      </c>
      <c r="B7" t="n">
        <v>2.923</v>
      </c>
      <c r="C7" t="n">
        <v>1.956</v>
      </c>
      <c r="D7" t="n">
        <v>0.506</v>
      </c>
      <c r="E7" t="n">
        <v>0.515</v>
      </c>
      <c r="F7" t="n">
        <v>2.945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2025-10-31</t>
        </is>
      </c>
      <c r="B11" t="n">
        <v>0.796</v>
      </c>
      <c r="C11" t="n">
        <v>0.362</v>
      </c>
      <c r="D11" t="n">
        <v>0.434</v>
      </c>
      <c r="E11" t="n">
        <v>0.29</v>
      </c>
    </row>
    <row r="12">
      <c r="A12" t="inlineStr">
        <is>
          <t>2024-10-31</t>
        </is>
      </c>
      <c r="B12" t="n">
        <v>0.709</v>
      </c>
      <c r="C12" t="n">
        <v>0.421</v>
      </c>
      <c r="D12" t="n">
        <v>0.288</v>
      </c>
      <c r="E12" t="n">
        <v>0.008</v>
      </c>
    </row>
    <row r="13">
      <c r="A13" t="inlineStr">
        <is>
          <t>2023-10-31</t>
        </is>
      </c>
      <c r="B13" t="n">
        <v>0.608</v>
      </c>
      <c r="C13" t="n">
        <v>0.393</v>
      </c>
      <c r="D13" t="n">
        <v>0.215</v>
      </c>
      <c r="E13" t="n">
        <v>0.023</v>
      </c>
    </row>
    <row r="14">
      <c r="A14" t="inlineStr">
        <is>
          <t>2022-10-31</t>
        </is>
      </c>
      <c r="B14" t="n">
        <v>0.6919999999999999</v>
      </c>
      <c r="C14" t="n">
        <v>0.242</v>
      </c>
      <c r="D14" t="n">
        <v>0.45</v>
      </c>
      <c r="E14" t="n">
        <v>0.079</v>
      </c>
    </row>
    <row r="15">
      <c r="A15" t="inlineStr">
        <is>
          <t>2021-10-31</t>
        </is>
      </c>
      <c r="B15" t="n">
        <v>0.739</v>
      </c>
      <c r="C15" t="n">
        <v>0.214</v>
      </c>
      <c r="D15" t="n">
        <v>0.524</v>
      </c>
      <c r="E15" t="n">
        <v>0.025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60.26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WST</t>
        </is>
      </c>
      <c r="B3" t="n">
        <v>40.32</v>
      </c>
      <c r="C3" t="n">
        <v>0.06</v>
      </c>
      <c r="D3" t="n">
        <v>0.217</v>
      </c>
      <c r="E3" t="inlineStr">
        <is>
          <t>broad</t>
        </is>
      </c>
      <c r="F3" t="n">
        <v>0.25</v>
      </c>
    </row>
    <row r="4">
      <c r="A4" t="inlineStr">
        <is>
          <t>ALGN</t>
        </is>
      </c>
      <c r="B4" t="n">
        <v>15.46</v>
      </c>
      <c r="C4" t="n">
        <v>0.06</v>
      </c>
      <c r="D4" t="n">
        <v>0.166</v>
      </c>
      <c r="E4" t="inlineStr">
        <is>
          <t>direct</t>
        </is>
      </c>
      <c r="F4" t="n">
        <v>1</v>
      </c>
    </row>
    <row r="5">
      <c r="A5" t="inlineStr">
        <is>
          <t>DVA</t>
        </is>
      </c>
      <c r="B5" t="n">
        <v>14.71</v>
      </c>
      <c r="C5" t="n">
        <v>0.04</v>
      </c>
      <c r="D5" t="n">
        <v>0.139</v>
      </c>
      <c r="E5" t="inlineStr">
        <is>
          <t>direct</t>
        </is>
      </c>
      <c r="F5" t="n">
        <v>1</v>
      </c>
    </row>
    <row r="6">
      <c r="A6" t="inlineStr">
        <is>
          <t>SOLV</t>
        </is>
      </c>
      <c r="B6" t="n">
        <v>11.89</v>
      </c>
      <c r="C6" t="n">
        <v>0.06</v>
      </c>
      <c r="D6" t="n">
        <v>0.056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Reimbursement / Competition / GLP-1 Procedure Hit</t>
        </is>
      </c>
      <c r="B3" t="n">
        <v>0.2</v>
      </c>
      <c r="C3" t="n">
        <v>3.253</v>
      </c>
      <c r="D3" t="n">
        <v>9.5</v>
      </c>
      <c r="E3">
        <f>C3*D3</f>
        <v/>
      </c>
      <c r="F3">
        <f>E3/71.89-1</f>
        <v/>
      </c>
    </row>
    <row r="4">
      <c r="A4" t="inlineStr">
        <is>
          <t>Hospital-Capex / Utilization Recession</t>
        </is>
      </c>
      <c r="B4" t="n">
        <v>0.17</v>
      </c>
      <c r="C4" t="n">
        <v>3.838</v>
      </c>
      <c r="D4" t="n">
        <v>13.65</v>
      </c>
      <c r="E4">
        <f>C4*D4</f>
        <v/>
      </c>
      <c r="F4">
        <f>E4/71.89-1</f>
        <v/>
      </c>
    </row>
    <row r="5">
      <c r="A5" t="inlineStr">
        <is>
          <t>Base — Procedure Volume + Innovation</t>
        </is>
      </c>
      <c r="B5" t="n">
        <v>0.35</v>
      </c>
      <c r="C5" t="n">
        <v>4.692</v>
      </c>
      <c r="D5" t="n">
        <v>15.5</v>
      </c>
      <c r="E5">
        <f>C5*D5</f>
        <v/>
      </c>
      <c r="F5">
        <f>E5/71.89-1</f>
        <v/>
      </c>
    </row>
    <row r="6">
      <c r="A6" t="inlineStr">
        <is>
          <t>Growth — New-Product Cycle / Penetration</t>
        </is>
      </c>
      <c r="B6" t="n">
        <v>0.2</v>
      </c>
      <c r="C6" t="n">
        <v>5.261</v>
      </c>
      <c r="D6" t="n">
        <v>18.65</v>
      </c>
      <c r="E6">
        <f>C6*D6</f>
        <v/>
      </c>
      <c r="F6">
        <f>E6/71.89-1</f>
        <v/>
      </c>
    </row>
    <row r="7">
      <c r="A7" t="inlineStr">
        <is>
          <t>Bull — Re-Rate</t>
        </is>
      </c>
      <c r="B7" t="n">
        <v>0.08</v>
      </c>
      <c r="C7" t="n">
        <v>5.712</v>
      </c>
      <c r="D7" t="n">
        <v>21.7</v>
      </c>
      <c r="E7">
        <f>C7*D7</f>
        <v/>
      </c>
      <c r="F7">
        <f>E7/71.89-1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62.78394476955781</v>
      </c>
    </row>
    <row r="5">
      <c r="A5" t="inlineStr">
        <is>
          <t>P10</t>
        </is>
      </c>
      <c r="B5" t="n">
        <v>36.88716508872923</v>
      </c>
    </row>
    <row r="6">
      <c r="A6" t="inlineStr">
        <is>
          <t>P90</t>
        </is>
      </c>
      <c r="B6" t="n">
        <v>99.1905250748772</v>
      </c>
    </row>
    <row r="7">
      <c r="A7" t="inlineStr">
        <is>
          <t>P(&gt; current) %</t>
        </is>
      </c>
      <c r="B7" t="n">
        <v>35.93</v>
      </c>
    </row>
    <row r="8">
      <c r="A8" t="inlineStr">
        <is>
          <t>P(&gt; target) %</t>
        </is>
      </c>
      <c r="B8" t="n">
        <v>38.4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4.370508376170388</v>
      </c>
    </row>
    <row r="13">
      <c r="A13" t="inlineStr">
        <is>
          <t>Gross Margin</t>
        </is>
      </c>
      <c r="B13" t="n">
        <v>28.90575367024314</v>
      </c>
    </row>
    <row r="14">
      <c r="A14" t="inlineStr">
        <is>
          <t>P/E Multiple</t>
        </is>
      </c>
      <c r="B14" t="n">
        <v>66.72373795358648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2026-07-08T09:38:56Z</dcterms:created>
  <dcterms:modified xsi:type="dcterms:W3CDTF">2026-07-08T09:38:56Z</dcterms:modified>
</cp:coreProperties>
</file>