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Capital One Financial Corporation (COF)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0.622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202.89</v>
      </c>
    </row>
    <row r="7">
      <c r="A7" s="3" t="inlineStr">
        <is>
          <t>Scenario PWEV target</t>
        </is>
      </c>
      <c r="B7" t="n">
        <v>196.7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321.8995500000001</v>
      </c>
    </row>
    <row r="12">
      <c r="A12" s="3" t="inlineStr">
        <is>
          <t>MC median</t>
        </is>
      </c>
      <c r="B12" t="n">
        <v>170.8052183928326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69.252</v>
      </c>
      <c r="C3" t="n">
        <v>32.779</v>
      </c>
      <c r="D3" t="n">
        <v>2.281</v>
      </c>
      <c r="E3" t="n">
        <v>2.281</v>
      </c>
      <c r="F3" t="n">
        <v>2.453</v>
      </c>
    </row>
    <row r="4">
      <c r="A4" t="inlineStr">
        <is>
          <t>2024-12-31</t>
        </is>
      </c>
      <c r="B4" t="n">
        <v>53.938</v>
      </c>
      <c r="C4" t="n">
        <v>27.396</v>
      </c>
      <c r="D4" t="n">
        <v>5.91</v>
      </c>
      <c r="E4" t="n">
        <v>5.91</v>
      </c>
      <c r="F4" t="n">
        <v>4.75</v>
      </c>
    </row>
    <row r="5">
      <c r="A5" t="inlineStr">
        <is>
          <t>2023-12-31</t>
        </is>
      </c>
      <c r="B5" t="n">
        <v>49.484</v>
      </c>
      <c r="C5" t="n">
        <v>26.361</v>
      </c>
      <c r="D5" t="n">
        <v>6.045</v>
      </c>
      <c r="E5" t="n">
        <v>6.045</v>
      </c>
      <c r="F5" t="n">
        <v>4.887</v>
      </c>
    </row>
    <row r="6">
      <c r="A6" t="inlineStr">
        <is>
          <t>2022-12-31</t>
        </is>
      </c>
      <c r="B6" t="n">
        <v>38.373</v>
      </c>
      <c r="C6" t="n">
        <v>28.403</v>
      </c>
      <c r="D6" t="n">
        <v>9.24</v>
      </c>
      <c r="E6" t="n">
        <v>9.24</v>
      </c>
      <c r="F6" t="n">
        <v>7.36</v>
      </c>
    </row>
    <row r="7">
      <c r="A7" t="inlineStr">
        <is>
          <t>2021-12-31</t>
        </is>
      </c>
      <c r="B7" t="n">
        <v>32.033</v>
      </c>
      <c r="C7" t="n">
        <v>32.379</v>
      </c>
      <c r="D7" t="n">
        <v>15.809</v>
      </c>
      <c r="E7" t="n">
        <v>15.809</v>
      </c>
      <c r="F7" t="n">
        <v>12.39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27.718</v>
      </c>
      <c r="C11" t="n">
        <v>1.578</v>
      </c>
      <c r="D11" t="n">
        <v>26.14</v>
      </c>
      <c r="E11" t="n">
        <v>4.599</v>
      </c>
    </row>
    <row r="12">
      <c r="A12" t="inlineStr">
        <is>
          <t>2024-12-31</t>
        </is>
      </c>
      <c r="B12" t="n">
        <v>18.159</v>
      </c>
      <c r="C12" t="n">
        <v>1.204</v>
      </c>
      <c r="D12" t="n">
        <v>16.955</v>
      </c>
      <c r="E12" t="n">
        <v>0.734</v>
      </c>
    </row>
    <row r="13">
      <c r="A13" t="inlineStr">
        <is>
          <t>2023-12-31</t>
        </is>
      </c>
      <c r="B13" t="n">
        <v>20.575</v>
      </c>
      <c r="C13" t="n">
        <v>0.961</v>
      </c>
      <c r="D13" t="n">
        <v>19.614</v>
      </c>
      <c r="E13" t="n">
        <v>0.718</v>
      </c>
    </row>
    <row r="14">
      <c r="A14" t="inlineStr">
        <is>
          <t>2022-12-31</t>
        </is>
      </c>
      <c r="B14" t="n">
        <v>13.809</v>
      </c>
      <c r="C14" t="n">
        <v>0.9340000000000001</v>
      </c>
      <c r="D14" t="n">
        <v>12.875</v>
      </c>
      <c r="E14" t="n">
        <v>4.948</v>
      </c>
    </row>
    <row r="15">
      <c r="A15" t="inlineStr">
        <is>
          <t>2021-12-31</t>
        </is>
      </c>
      <c r="B15" t="n">
        <v>12.31</v>
      </c>
      <c r="C15" t="n">
        <v>0.698</v>
      </c>
      <c r="D15" t="n">
        <v>11.612</v>
      </c>
      <c r="E15" t="n">
        <v>9.705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AXP</t>
        </is>
      </c>
      <c r="B3" t="n">
        <v>19.57</v>
      </c>
      <c r="C3" t="n">
        <v>0.1</v>
      </c>
      <c r="D3" t="n">
        <v>0.212</v>
      </c>
      <c r="E3" t="inlineStr">
        <is>
          <t>broad</t>
        </is>
      </c>
      <c r="F3" t="n">
        <v>0.25</v>
      </c>
    </row>
    <row r="4">
      <c r="A4" t="inlineStr">
        <is>
          <t>SYF</t>
        </is>
      </c>
      <c r="B4" t="n">
        <v>8.35</v>
      </c>
      <c r="C4" t="n">
        <v>0.05</v>
      </c>
      <c r="D4" t="n">
        <v>0.48</v>
      </c>
      <c r="E4" t="inlineStr">
        <is>
          <t>direct</t>
        </is>
      </c>
      <c r="F4" t="n">
        <v>1</v>
      </c>
    </row>
    <row r="5">
      <c r="A5" t="inlineStr">
        <is>
          <t>SPGI</t>
        </is>
      </c>
      <c r="B5" t="n">
        <v>20.16</v>
      </c>
      <c r="C5" t="n">
        <v>0.08</v>
      </c>
      <c r="D5" t="n">
        <v>0.443</v>
      </c>
      <c r="E5" t="inlineStr">
        <is>
          <t>broad</t>
        </is>
      </c>
      <c r="F5" t="n">
        <v>0.25</v>
      </c>
    </row>
    <row r="6">
      <c r="A6" t="inlineStr">
        <is>
          <t>PGR</t>
        </is>
      </c>
      <c r="B6" t="n">
        <v>13.16</v>
      </c>
      <c r="C6" t="n">
        <v>0.05</v>
      </c>
      <c r="D6" t="n">
        <v>0.164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13.166</v>
      </c>
      <c r="D3" t="n">
        <v>6.5</v>
      </c>
      <c r="E3">
        <f>C3*D3</f>
        <v/>
      </c>
      <c r="F3">
        <f>E3/202.89-1</f>
        <v/>
      </c>
    </row>
    <row r="4">
      <c r="A4" t="inlineStr">
        <is>
          <t>Recession — Heavy Provisioning</t>
        </is>
      </c>
      <c r="B4" t="n">
        <v>0.17</v>
      </c>
      <c r="C4" t="n">
        <v>16.472</v>
      </c>
      <c r="D4" t="n">
        <v>9</v>
      </c>
      <c r="E4">
        <f>C4*D4</f>
        <v/>
      </c>
      <c r="F4">
        <f>E4/202.89-1</f>
        <v/>
      </c>
    </row>
    <row r="5">
      <c r="A5" t="inlineStr">
        <is>
          <t>Base — Mid-Cycle ROTCE</t>
        </is>
      </c>
      <c r="B5" t="n">
        <v>0.35</v>
      </c>
      <c r="C5" t="n">
        <v>20.589</v>
      </c>
      <c r="D5" t="n">
        <v>10</v>
      </c>
      <c r="E5">
        <f>C5*D5</f>
        <v/>
      </c>
      <c r="F5">
        <f>E5/202.89-1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23.409</v>
      </c>
      <c r="D6" t="n">
        <v>11.5</v>
      </c>
      <c r="E6">
        <f>C6*D6</f>
        <v/>
      </c>
      <c r="F6">
        <f>E6/202.89-1</f>
        <v/>
      </c>
    </row>
    <row r="7">
      <c r="A7" t="inlineStr">
        <is>
          <t>Bull — Re-Rate / Buybacks</t>
        </is>
      </c>
      <c r="B7" t="n">
        <v>0.08</v>
      </c>
      <c r="C7" t="n">
        <v>25.1</v>
      </c>
      <c r="D7" t="n">
        <v>14</v>
      </c>
      <c r="E7">
        <f>C7*D7</f>
        <v/>
      </c>
      <c r="F7">
        <f>E7/202.89-1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170.8052183928326</v>
      </c>
    </row>
    <row r="5">
      <c r="A5" t="inlineStr">
        <is>
          <t>P10</t>
        </is>
      </c>
      <c r="B5" t="n">
        <v>108.4215221593425</v>
      </c>
    </row>
    <row r="6">
      <c r="A6" t="inlineStr">
        <is>
          <t>P90</t>
        </is>
      </c>
      <c r="B6" t="n">
        <v>248.5294009507572</v>
      </c>
    </row>
    <row r="7">
      <c r="A7" t="inlineStr">
        <is>
          <t>P(&gt; current) %</t>
        </is>
      </c>
      <c r="B7" t="n">
        <v>29.19</v>
      </c>
    </row>
    <row r="8">
      <c r="A8" t="inlineStr">
        <is>
          <t>P(&gt; target) %</t>
        </is>
      </c>
      <c r="B8" t="n">
        <v>32.79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12.06909479477776</v>
      </c>
    </row>
    <row r="13">
      <c r="A13" t="inlineStr">
        <is>
          <t>Gross Margin</t>
        </is>
      </c>
      <c r="B13" t="n">
        <v>0.3248554955853303</v>
      </c>
    </row>
    <row r="14">
      <c r="A14" t="inlineStr">
        <is>
          <t>P/E Multiple</t>
        </is>
      </c>
      <c r="B14" t="n">
        <v>87.60604970963691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2026-07-08T09:38:55Z</dcterms:created>
  <dcterms:modified xsi:type="dcterms:W3CDTF">2026-07-08T09:38:55Z</dcterms:modified>
</cp:coreProperties>
</file>