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CenterPoint Energy Inc (CNP)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0.657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44.48</v>
      </c>
    </row>
    <row r="7">
      <c r="A7" s="3" t="inlineStr">
        <is>
          <t>Scenario PWEV target</t>
        </is>
      </c>
      <c r="B7" t="n">
        <v>44.62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38.121</v>
      </c>
    </row>
    <row r="12">
      <c r="A12" s="3" t="inlineStr">
        <is>
          <t>MC median</t>
        </is>
      </c>
      <c r="B12" t="n">
        <v>39.53326351126231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9.356999999999999</v>
      </c>
      <c r="C3" t="n">
        <v>2.686</v>
      </c>
      <c r="D3" t="n">
        <v>2.11</v>
      </c>
      <c r="E3" t="n">
        <v>2.15</v>
      </c>
      <c r="F3" t="n">
        <v>1.052</v>
      </c>
    </row>
    <row r="4">
      <c r="A4" t="inlineStr">
        <is>
          <t>2024-12-31</t>
        </is>
      </c>
      <c r="B4" t="n">
        <v>8.643000000000001</v>
      </c>
      <c r="C4" t="n">
        <v>3.976</v>
      </c>
      <c r="D4" t="n">
        <v>1.99</v>
      </c>
      <c r="E4" t="n">
        <v>2.052</v>
      </c>
      <c r="F4" t="n">
        <v>1.019</v>
      </c>
    </row>
    <row r="5">
      <c r="A5" t="inlineStr">
        <is>
          <t>2023-12-31</t>
        </is>
      </c>
      <c r="B5" t="n">
        <v>8.696</v>
      </c>
      <c r="C5" t="n">
        <v>3.686</v>
      </c>
      <c r="D5" t="n">
        <v>1.76</v>
      </c>
      <c r="E5" t="n">
        <v>1.788</v>
      </c>
      <c r="F5" t="n">
        <v>0.917</v>
      </c>
    </row>
    <row r="6">
      <c r="A6" t="inlineStr">
        <is>
          <t>2022-12-31</t>
        </is>
      </c>
      <c r="B6" t="n">
        <v>9.321</v>
      </c>
      <c r="C6" t="n">
        <v>3.397</v>
      </c>
      <c r="D6" t="n">
        <v>1.566</v>
      </c>
      <c r="E6" t="n">
        <v>1.941</v>
      </c>
      <c r="F6" t="n">
        <v>1.057</v>
      </c>
    </row>
    <row r="7">
      <c r="A7" t="inlineStr">
        <is>
          <t>2021-12-31</t>
        </is>
      </c>
      <c r="B7" t="n">
        <v>8.352</v>
      </c>
      <c r="C7" t="n">
        <v>3.207</v>
      </c>
      <c r="D7" t="n">
        <v>1.363</v>
      </c>
      <c r="E7" t="n">
        <v>1.307</v>
      </c>
      <c r="F7" t="n">
        <v>1.486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2.486</v>
      </c>
      <c r="C11" t="n">
        <v>4.87</v>
      </c>
      <c r="D11" t="n">
        <v>-2.384</v>
      </c>
      <c r="E11" t="n">
        <v>0</v>
      </c>
    </row>
    <row r="12">
      <c r="A12" t="inlineStr">
        <is>
          <t>2024-12-31</t>
        </is>
      </c>
      <c r="B12" t="n">
        <v>2.139</v>
      </c>
      <c r="C12" t="n">
        <v>4.513</v>
      </c>
      <c r="D12" t="n">
        <v>-2.374</v>
      </c>
      <c r="E12" t="n">
        <v>0.494</v>
      </c>
    </row>
    <row r="13">
      <c r="A13" t="inlineStr">
        <is>
          <t>2023-12-31</t>
        </is>
      </c>
      <c r="B13" t="n">
        <v>3.877</v>
      </c>
      <c r="C13" t="n">
        <v>4.401</v>
      </c>
      <c r="D13" t="n">
        <v>-0.524</v>
      </c>
      <c r="E13" t="n">
        <v>0.8</v>
      </c>
    </row>
    <row r="14">
      <c r="A14" t="inlineStr">
        <is>
          <t>2022-12-31</t>
        </is>
      </c>
      <c r="B14" t="n">
        <v>1.81</v>
      </c>
      <c r="C14" t="n">
        <v>4.419</v>
      </c>
      <c r="D14" t="n">
        <v>-2.609</v>
      </c>
      <c r="E14" t="n">
        <v>0</v>
      </c>
    </row>
    <row r="15">
      <c r="A15" t="inlineStr">
        <is>
          <t>2021-12-31</t>
        </is>
      </c>
      <c r="B15" t="n">
        <v>0.022</v>
      </c>
      <c r="C15" t="n">
        <v>3.164</v>
      </c>
      <c r="D15" t="n">
        <v>-3.142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NEE</t>
        </is>
      </c>
      <c r="B3" t="n">
        <v>22.03</v>
      </c>
      <c r="C3" t="n">
        <v>0.06</v>
      </c>
      <c r="D3" t="n">
        <v>0.302</v>
      </c>
      <c r="E3" t="inlineStr">
        <is>
          <t>direct</t>
        </is>
      </c>
      <c r="F3" t="n">
        <v>1</v>
      </c>
    </row>
    <row r="4">
      <c r="A4" t="inlineStr">
        <is>
          <t>D</t>
        </is>
      </c>
      <c r="B4" t="n">
        <v>19.38</v>
      </c>
      <c r="C4" t="n">
        <v>0.06</v>
      </c>
      <c r="D4" t="n">
        <v>0.287</v>
      </c>
      <c r="E4" t="inlineStr">
        <is>
          <t>direct</t>
        </is>
      </c>
      <c r="F4" t="n">
        <v>1</v>
      </c>
    </row>
    <row r="5">
      <c r="A5" t="inlineStr">
        <is>
          <t>SRE</t>
        </is>
      </c>
      <c r="B5" t="n">
        <v>18.21</v>
      </c>
      <c r="C5" t="n">
        <v>0.06</v>
      </c>
      <c r="D5" t="n">
        <v>0.306</v>
      </c>
      <c r="E5" t="inlineStr">
        <is>
          <t>direct</t>
        </is>
      </c>
      <c r="F5" t="n">
        <v>1</v>
      </c>
    </row>
    <row r="6">
      <c r="A6" t="inlineStr">
        <is>
          <t>XEL</t>
        </is>
      </c>
      <c r="B6" t="n">
        <v>19.92</v>
      </c>
      <c r="C6" t="n">
        <v>0.06</v>
      </c>
      <c r="D6" t="n">
        <v>0.182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19.9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1.371</v>
      </c>
      <c r="D3" t="n">
        <v>16.5</v>
      </c>
      <c r="E3">
        <f>C3*D3</f>
        <v/>
      </c>
      <c r="F3">
        <f>E3/44.48-1</f>
        <v/>
      </c>
    </row>
    <row r="4">
      <c r="A4" t="inlineStr">
        <is>
          <t>Recession / Rate Spike / Cost Overrun</t>
        </is>
      </c>
      <c r="B4" t="n">
        <v>0.17</v>
      </c>
      <c r="C4" t="n">
        <v>1.675</v>
      </c>
      <c r="D4" t="n">
        <v>22</v>
      </c>
      <c r="E4">
        <f>C4*D4</f>
        <v/>
      </c>
      <c r="F4">
        <f>E4/44.48-1</f>
        <v/>
      </c>
    </row>
    <row r="5">
      <c r="A5" t="inlineStr">
        <is>
          <t>Base — Rate-Base Growth + Allowed ROE</t>
        </is>
      </c>
      <c r="B5" t="n">
        <v>0.35</v>
      </c>
      <c r="C5" t="n">
        <v>1.895</v>
      </c>
      <c r="D5" t="n">
        <v>25</v>
      </c>
      <c r="E5">
        <f>C5*D5</f>
        <v/>
      </c>
      <c r="F5">
        <f>E5/44.48-1</f>
        <v/>
      </c>
    </row>
    <row r="6">
      <c r="A6" t="inlineStr">
        <is>
          <t>Growth — Datacenter Load / Clean-Energy Capex</t>
        </is>
      </c>
      <c r="B6" t="n">
        <v>0.2</v>
      </c>
      <c r="C6" t="n">
        <v>2.094</v>
      </c>
      <c r="D6" t="n">
        <v>28</v>
      </c>
      <c r="E6">
        <f>C6*D6</f>
        <v/>
      </c>
      <c r="F6">
        <f>E6/44.48-1</f>
        <v/>
      </c>
    </row>
    <row r="7">
      <c r="A7" t="inlineStr">
        <is>
          <t>Bull — Defensive Re-Rate</t>
        </is>
      </c>
      <c r="B7" t="n">
        <v>0.08</v>
      </c>
      <c r="C7" t="n">
        <v>2.167</v>
      </c>
      <c r="D7" t="n">
        <v>32</v>
      </c>
      <c r="E7">
        <f>C7*D7</f>
        <v/>
      </c>
      <c r="F7">
        <f>E7/44.48-1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39.53326351126231</v>
      </c>
    </row>
    <row r="5">
      <c r="A5" t="inlineStr">
        <is>
          <t>P10</t>
        </is>
      </c>
      <c r="B5" t="n">
        <v>20.47705093614523</v>
      </c>
    </row>
    <row r="6">
      <c r="A6" t="inlineStr">
        <is>
          <t>P90</t>
        </is>
      </c>
      <c r="B6" t="n">
        <v>66.21747341731206</v>
      </c>
    </row>
    <row r="7">
      <c r="A7" t="inlineStr">
        <is>
          <t>P(&gt; current) %</t>
        </is>
      </c>
      <c r="B7" t="n">
        <v>39.46</v>
      </c>
    </row>
    <row r="8">
      <c r="A8" t="inlineStr">
        <is>
          <t>P(&gt; target) %</t>
        </is>
      </c>
      <c r="B8" t="n">
        <v>39.22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1.699343305671626</v>
      </c>
    </row>
    <row r="13">
      <c r="A13" t="inlineStr">
        <is>
          <t>Gross Margin</t>
        </is>
      </c>
      <c r="B13" t="n">
        <v>59.18730434714978</v>
      </c>
    </row>
    <row r="14">
      <c r="A14" t="inlineStr">
        <is>
          <t>P/E Multiple</t>
        </is>
      </c>
      <c r="B14" t="n">
        <v>39.1133523471786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2026-07-08T09:38:54Z</dcterms:created>
  <dcterms:modified xsi:type="dcterms:W3CDTF">2026-07-08T09:38:54Z</dcterms:modified>
</cp:coreProperties>
</file>