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The Clorox Company (CLX)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0.075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-3.3</v>
      </c>
    </row>
    <row r="10">
      <c r="A10" t="inlineStr">
        <is>
          <t>Diluted shares (B)</t>
        </is>
      </c>
      <c r="B10" s="4" t="n">
        <v>0.122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0.141</v>
      </c>
      <c r="C14" s="4" t="n">
        <v>0.144</v>
      </c>
      <c r="D14" s="4" t="n">
        <v>0.148</v>
      </c>
      <c r="E14" s="4" t="n">
        <v>0.148</v>
      </c>
      <c r="F14" s="4" t="n">
        <v>0.148</v>
      </c>
    </row>
    <row r="15">
      <c r="A15" t="inlineStr">
        <is>
          <t>D&amp;A $B</t>
        </is>
      </c>
      <c r="B15" s="4" t="n">
        <v>0.2208</v>
      </c>
      <c r="C15" s="4" t="n">
        <v>0.2228</v>
      </c>
      <c r="D15" s="4" t="n">
        <v>0.2258</v>
      </c>
      <c r="E15" s="4" t="n">
        <v>0.23</v>
      </c>
      <c r="F15" s="4" t="n">
        <v>0.2353</v>
      </c>
    </row>
    <row r="16">
      <c r="A16" t="inlineStr">
        <is>
          <t>Capex $B</t>
        </is>
      </c>
      <c r="B16" s="4" t="n">
        <v>0.225</v>
      </c>
      <c r="C16" s="4" t="n">
        <v>0.232</v>
      </c>
      <c r="D16" s="4" t="n">
        <v>0.238</v>
      </c>
      <c r="E16" s="4" t="n">
        <v>0.245</v>
      </c>
      <c r="F16" s="4" t="n">
        <v>0.252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7.03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40</v>
      </c>
      <c r="C3" t="n">
        <v>1</v>
      </c>
    </row>
    <row r="4">
      <c r="A4" t="inlineStr">
        <is>
          <t>Revenue CAGR ±3pp</t>
        </is>
      </c>
      <c r="B4" t="n">
        <v>25</v>
      </c>
      <c r="C4" t="n">
        <v>2</v>
      </c>
    </row>
    <row r="5">
      <c r="A5" t="inlineStr">
        <is>
          <t>Terminal × ±15%</t>
        </is>
      </c>
      <c r="B5" t="n">
        <v>20</v>
      </c>
      <c r="C5" t="n">
        <v>3</v>
      </c>
    </row>
    <row r="6">
      <c r="A6" t="inlineStr">
        <is>
          <t>WACC ±1pp</t>
        </is>
      </c>
      <c r="B6" t="n">
        <v>8</v>
      </c>
      <c r="C6" t="n">
        <v>4</v>
      </c>
    </row>
    <row r="7">
      <c r="A7" t="inlineStr">
        <is>
          <t>Capex intensity ±15%</t>
        </is>
      </c>
      <c r="B7" t="n">
        <v>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97.41</v>
      </c>
    </row>
    <row r="7">
      <c r="A7" s="3" t="inlineStr">
        <is>
          <t>Scenario PWEV target</t>
        </is>
      </c>
      <c r="B7" t="n">
        <v>94.5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148.554</v>
      </c>
    </row>
    <row r="12">
      <c r="A12" s="3" t="inlineStr">
        <is>
          <t>MC median</t>
        </is>
      </c>
      <c r="B12" t="n">
        <v>83.14806603704037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7.104</v>
      </c>
      <c r="C3" t="n">
        <v>3.213</v>
      </c>
      <c r="D3" t="n">
        <v>1.177</v>
      </c>
      <c r="E3" t="n">
        <v>1.166</v>
      </c>
      <c r="F3" t="n">
        <v>0.8100000000000001</v>
      </c>
    </row>
    <row r="4">
      <c r="A4" t="inlineStr">
        <is>
          <t>2024-06-30</t>
        </is>
      </c>
      <c r="B4" t="n">
        <v>7.093</v>
      </c>
      <c r="C4" t="n">
        <v>3.048</v>
      </c>
      <c r="D4" t="n">
        <v>0.723</v>
      </c>
      <c r="E4" t="n">
        <v>0.488</v>
      </c>
      <c r="F4" t="n">
        <v>0.28</v>
      </c>
    </row>
    <row r="5">
      <c r="A5" t="inlineStr">
        <is>
          <t>2023-06-30</t>
        </is>
      </c>
      <c r="B5" t="n">
        <v>7.389</v>
      </c>
      <c r="C5" t="n">
        <v>2.908</v>
      </c>
      <c r="D5" t="n">
        <v>0.823</v>
      </c>
      <c r="E5" t="n">
        <v>0.328</v>
      </c>
      <c r="F5" t="n">
        <v>0.149</v>
      </c>
    </row>
    <row r="6">
      <c r="A6" t="inlineStr">
        <is>
          <t>2022-06-30</t>
        </is>
      </c>
      <c r="B6" t="n">
        <v>7.107</v>
      </c>
      <c r="C6" t="n">
        <v>2.545</v>
      </c>
      <c r="D6" t="n">
        <v>0.719</v>
      </c>
      <c r="E6" t="n">
        <v>0.713</v>
      </c>
      <c r="F6" t="n">
        <v>0.462</v>
      </c>
    </row>
    <row r="7">
      <c r="A7" t="inlineStr">
        <is>
          <t>2021-06-30</t>
        </is>
      </c>
      <c r="B7" t="n">
        <v>7.341</v>
      </c>
      <c r="C7" t="n">
        <v>3.199</v>
      </c>
      <c r="D7" t="n">
        <v>1.225</v>
      </c>
      <c r="E7" t="n">
        <v>0.999</v>
      </c>
      <c r="F7" t="n">
        <v>0.71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0.981</v>
      </c>
      <c r="C11" t="n">
        <v>0.22</v>
      </c>
      <c r="D11" t="n">
        <v>0.761</v>
      </c>
      <c r="E11" t="n">
        <v>0.332</v>
      </c>
    </row>
    <row r="12">
      <c r="A12" t="inlineStr">
        <is>
          <t>2024-06-30</t>
        </is>
      </c>
      <c r="B12" t="n">
        <v>0.695</v>
      </c>
      <c r="C12" t="n">
        <v>0.212</v>
      </c>
      <c r="D12" t="n">
        <v>0.483</v>
      </c>
      <c r="E12" t="n">
        <v>0.001</v>
      </c>
    </row>
    <row r="13">
      <c r="A13" t="inlineStr">
        <is>
          <t>2023-06-30</t>
        </is>
      </c>
      <c r="B13" t="n">
        <v>1.158</v>
      </c>
      <c r="C13" t="n">
        <v>0.228</v>
      </c>
      <c r="D13" t="n">
        <v>0.93</v>
      </c>
      <c r="E13" t="n">
        <v>0.033</v>
      </c>
    </row>
    <row r="14">
      <c r="A14" t="inlineStr">
        <is>
          <t>2022-06-30</t>
        </is>
      </c>
      <c r="B14" t="n">
        <v>0.786</v>
      </c>
      <c r="C14" t="n">
        <v>0.251</v>
      </c>
      <c r="D14" t="n">
        <v>0.535</v>
      </c>
      <c r="E14" t="n">
        <v>0.025</v>
      </c>
    </row>
    <row r="15">
      <c r="A15" t="inlineStr">
        <is>
          <t>2021-06-30</t>
        </is>
      </c>
      <c r="B15" t="n">
        <v>1.276</v>
      </c>
      <c r="C15" t="n">
        <v>0.331</v>
      </c>
      <c r="D15" t="n">
        <v>0.945</v>
      </c>
      <c r="E15" t="n">
        <v>0.905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68.84999999999999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CL</t>
        </is>
      </c>
      <c r="B3" t="n">
        <v>23.58</v>
      </c>
      <c r="C3" t="n">
        <v>0.04</v>
      </c>
      <c r="D3" t="n">
        <v>0.209</v>
      </c>
      <c r="E3" t="inlineStr">
        <is>
          <t>segment</t>
        </is>
      </c>
      <c r="F3" t="n">
        <v>0.5</v>
      </c>
    </row>
    <row r="4">
      <c r="A4" t="inlineStr">
        <is>
          <t>KMB</t>
        </is>
      </c>
      <c r="B4" t="n">
        <v>14.22</v>
      </c>
      <c r="C4" t="n">
        <v>0.04</v>
      </c>
      <c r="D4" t="n">
        <v>0.197</v>
      </c>
      <c r="E4" t="inlineStr">
        <is>
          <t>direct</t>
        </is>
      </c>
      <c r="F4" t="n">
        <v>1</v>
      </c>
    </row>
    <row r="5">
      <c r="A5" t="inlineStr">
        <is>
          <t>CHD</t>
        </is>
      </c>
      <c r="B5" t="n">
        <v>26.04</v>
      </c>
      <c r="C5" t="n">
        <v>0.04</v>
      </c>
      <c r="D5" t="n">
        <v>0.202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18.6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Private-Label / Brand Erosion</t>
        </is>
      </c>
      <c r="B3" t="n">
        <v>0.2</v>
      </c>
      <c r="C3" t="n">
        <v>3.974</v>
      </c>
      <c r="D3" t="n">
        <v>11</v>
      </c>
      <c r="E3">
        <f>C3*D3</f>
        <v/>
      </c>
      <c r="F3">
        <f>E3/97.41-1</f>
        <v/>
      </c>
    </row>
    <row r="4">
      <c r="A4" t="inlineStr">
        <is>
          <t>Consumer / Input Recession</t>
        </is>
      </c>
      <c r="B4" t="n">
        <v>0.18</v>
      </c>
      <c r="C4" t="n">
        <v>5.178</v>
      </c>
      <c r="D4" t="n">
        <v>15</v>
      </c>
      <c r="E4">
        <f>C4*D4</f>
        <v/>
      </c>
      <c r="F4">
        <f>E4/97.41-1</f>
        <v/>
      </c>
    </row>
    <row r="5">
      <c r="A5" t="inlineStr">
        <is>
          <t>Base — Pricing-Led Organic Growth</t>
        </is>
      </c>
      <c r="B5" t="n">
        <v>0.34</v>
      </c>
      <c r="C5" t="n">
        <v>6.411</v>
      </c>
      <c r="D5" t="n">
        <v>15.7</v>
      </c>
      <c r="E5">
        <f>C5*D5</f>
        <v/>
      </c>
      <c r="F5">
        <f>E5/97.41-1</f>
        <v/>
      </c>
    </row>
    <row r="6">
      <c r="A6" t="inlineStr">
        <is>
          <t>Growth — Premium Innovation + EM</t>
        </is>
      </c>
      <c r="B6" t="n">
        <v>0.2</v>
      </c>
      <c r="C6" t="n">
        <v>7.235</v>
      </c>
      <c r="D6" t="n">
        <v>17.6</v>
      </c>
      <c r="E6">
        <f>C6*D6</f>
        <v/>
      </c>
      <c r="F6">
        <f>E6/97.41-1</f>
        <v/>
      </c>
    </row>
    <row r="7">
      <c r="A7" t="inlineStr">
        <is>
          <t>Bull — Defensive Re-Rate</t>
        </is>
      </c>
      <c r="B7" t="n">
        <v>0.08</v>
      </c>
      <c r="C7" t="n">
        <v>7.538</v>
      </c>
      <c r="D7" t="n">
        <v>19.9</v>
      </c>
      <c r="E7">
        <f>C7*D7</f>
        <v/>
      </c>
      <c r="F7">
        <f>E7/97.41-1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83.14806603704037</v>
      </c>
    </row>
    <row r="5">
      <c r="A5" t="inlineStr">
        <is>
          <t>P10</t>
        </is>
      </c>
      <c r="B5" t="n">
        <v>40.38797074774295</v>
      </c>
    </row>
    <row r="6">
      <c r="A6" t="inlineStr">
        <is>
          <t>P90</t>
        </is>
      </c>
      <c r="B6" t="n">
        <v>146.5427176022806</v>
      </c>
    </row>
    <row r="7">
      <c r="A7" t="inlineStr">
        <is>
          <t>P(&gt; current) %</t>
        </is>
      </c>
      <c r="B7" t="n">
        <v>37.16</v>
      </c>
    </row>
    <row r="8">
      <c r="A8" t="inlineStr">
        <is>
          <t>P(&gt; target) %</t>
        </is>
      </c>
      <c r="B8" t="n">
        <v>39.79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2.124982292881596</v>
      </c>
    </row>
    <row r="13">
      <c r="A13" t="inlineStr">
        <is>
          <t>Gross Margin</t>
        </is>
      </c>
      <c r="B13" t="n">
        <v>55.07390891581807</v>
      </c>
    </row>
    <row r="14">
      <c r="A14" t="inlineStr">
        <is>
          <t>P/E Multiple</t>
        </is>
      </c>
      <c r="B14" t="n">
        <v>42.80110879130033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2026-07-08T09:38:51Z</dcterms:created>
  <dcterms:modified xsi:type="dcterms:W3CDTF">2026-07-08T09:38:52Z</dcterms:modified>
</cp:coreProperties>
</file>