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Colgate-Palmolive Company (CL)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-6.64</v>
      </c>
    </row>
    <row r="10">
      <c r="A10" t="inlineStr">
        <is>
          <t>Diluted shares (B)</t>
        </is>
      </c>
      <c r="B10" s="4" t="n">
        <v>0.804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0.186</v>
      </c>
      <c r="C14" s="4" t="n">
        <v>0.189</v>
      </c>
      <c r="D14" s="4" t="n">
        <v>0.195</v>
      </c>
      <c r="E14" s="4" t="n">
        <v>0.195</v>
      </c>
      <c r="F14" s="4" t="n">
        <v>0.195</v>
      </c>
    </row>
    <row r="15">
      <c r="A15" t="inlineStr">
        <is>
          <t>D&amp;A $B</t>
        </is>
      </c>
      <c r="B15" s="4" t="n">
        <v>0.5783</v>
      </c>
      <c r="C15" s="4" t="n">
        <v>0.596</v>
      </c>
      <c r="D15" s="4" t="n">
        <v>0.6187</v>
      </c>
      <c r="E15" s="4" t="n">
        <v>0.6447000000000001</v>
      </c>
      <c r="F15" s="4" t="n">
        <v>0.674</v>
      </c>
    </row>
    <row r="16">
      <c r="A16" t="inlineStr">
        <is>
          <t>Capex $B</t>
        </is>
      </c>
      <c r="B16" s="4" t="n">
        <v>0.65</v>
      </c>
      <c r="C16" s="4" t="n">
        <v>0.67</v>
      </c>
      <c r="D16" s="4" t="n">
        <v>0.7</v>
      </c>
      <c r="E16" s="4" t="n">
        <v>0.72</v>
      </c>
      <c r="F16" s="4" t="n">
        <v>0.74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21.632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</v>
      </c>
      <c r="C3" t="n">
        <v>1</v>
      </c>
    </row>
    <row r="4">
      <c r="A4" t="inlineStr">
        <is>
          <t>Revenue CAGR ±3pp</t>
        </is>
      </c>
      <c r="B4" t="n">
        <v>22</v>
      </c>
      <c r="C4" t="n">
        <v>2</v>
      </c>
    </row>
    <row r="5">
      <c r="A5" t="inlineStr">
        <is>
          <t>Terminal × ±15%</t>
        </is>
      </c>
      <c r="B5" t="n">
        <v>19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95.03</v>
      </c>
    </row>
    <row r="7">
      <c r="A7" s="3" t="inlineStr">
        <is>
          <t>Scenario PWEV target</t>
        </is>
      </c>
      <c r="B7" t="n">
        <v>92.64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58.4018</v>
      </c>
    </row>
    <row r="12">
      <c r="A12" s="3" t="inlineStr">
        <is>
          <t>MC median</t>
        </is>
      </c>
      <c r="B12" t="n">
        <v>82.448701669516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20.382</v>
      </c>
      <c r="C3" t="n">
        <v>12.251</v>
      </c>
      <c r="D3" t="n">
        <v>4.348</v>
      </c>
      <c r="E3" t="n">
        <v>3.326</v>
      </c>
      <c r="F3" t="n">
        <v>2.132</v>
      </c>
    </row>
    <row r="4">
      <c r="A4" t="inlineStr">
        <is>
          <t>2024-12-31</t>
        </is>
      </c>
      <c r="B4" t="n">
        <v>20.101</v>
      </c>
      <c r="C4" t="n">
        <v>12.106</v>
      </c>
      <c r="D4" t="n">
        <v>4.383</v>
      </c>
      <c r="E4" t="n">
        <v>4.248</v>
      </c>
      <c r="F4" t="n">
        <v>2.889</v>
      </c>
    </row>
    <row r="5">
      <c r="A5" t="inlineStr">
        <is>
          <t>2023-12-31</t>
        </is>
      </c>
      <c r="B5" t="n">
        <v>19.457</v>
      </c>
      <c r="C5" t="n">
        <v>11.251</v>
      </c>
      <c r="D5" t="n">
        <v>4.131</v>
      </c>
      <c r="E5" t="n">
        <v>3.679</v>
      </c>
      <c r="F5" t="n">
        <v>2.3</v>
      </c>
    </row>
    <row r="6">
      <c r="A6" t="inlineStr">
        <is>
          <t>2022-12-31</t>
        </is>
      </c>
      <c r="B6" t="n">
        <v>17.967</v>
      </c>
      <c r="C6" t="n">
        <v>10.15</v>
      </c>
      <c r="D6" t="n">
        <v>3.585</v>
      </c>
      <c r="E6" t="n">
        <v>2.827</v>
      </c>
      <c r="F6" t="n">
        <v>1.785</v>
      </c>
    </row>
    <row r="7">
      <c r="A7" t="inlineStr">
        <is>
          <t>2021-12-31</t>
        </is>
      </c>
      <c r="B7" t="n">
        <v>17.421</v>
      </c>
      <c r="C7" t="n">
        <v>10.293</v>
      </c>
      <c r="D7" t="n">
        <v>3.886</v>
      </c>
      <c r="E7" t="n">
        <v>3.204</v>
      </c>
      <c r="F7" t="n">
        <v>2.166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4.198</v>
      </c>
      <c r="C11" t="n">
        <v>0.5639999999999999</v>
      </c>
      <c r="D11" t="n">
        <v>3.634</v>
      </c>
      <c r="E11" t="n">
        <v>1.21</v>
      </c>
    </row>
    <row r="12">
      <c r="A12" t="inlineStr">
        <is>
          <t>2024-12-31</t>
        </is>
      </c>
      <c r="B12" t="n">
        <v>4.107</v>
      </c>
      <c r="C12" t="n">
        <v>0.5610000000000001</v>
      </c>
      <c r="D12" t="n">
        <v>3.546</v>
      </c>
      <c r="E12" t="n">
        <v>1.739</v>
      </c>
    </row>
    <row r="13">
      <c r="A13" t="inlineStr">
        <is>
          <t>2023-12-31</t>
        </is>
      </c>
      <c r="B13" t="n">
        <v>3.745</v>
      </c>
      <c r="C13" t="n">
        <v>0.705</v>
      </c>
      <c r="D13" t="n">
        <v>3.04</v>
      </c>
      <c r="E13" t="n">
        <v>1.128</v>
      </c>
    </row>
    <row r="14">
      <c r="A14" t="inlineStr">
        <is>
          <t>2022-12-31</t>
        </is>
      </c>
      <c r="B14" t="n">
        <v>2.556</v>
      </c>
      <c r="C14" t="n">
        <v>0.696</v>
      </c>
      <c r="D14" t="n">
        <v>1.86</v>
      </c>
      <c r="E14" t="n">
        <v>1.308</v>
      </c>
    </row>
    <row r="15">
      <c r="A15" t="inlineStr">
        <is>
          <t>2021-12-31</t>
        </is>
      </c>
      <c r="B15" t="n">
        <v>3.325</v>
      </c>
      <c r="C15" t="n">
        <v>0.5669999999999999</v>
      </c>
      <c r="D15" t="n">
        <v>2.758</v>
      </c>
      <c r="E15" t="n">
        <v>1.32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73.09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KMB</t>
        </is>
      </c>
      <c r="B3" t="n">
        <v>14.22</v>
      </c>
      <c r="C3" t="n">
        <v>0.04</v>
      </c>
      <c r="D3" t="n">
        <v>0.197</v>
      </c>
      <c r="E3" t="inlineStr">
        <is>
          <t>segment</t>
        </is>
      </c>
      <c r="F3" t="n">
        <v>0.5</v>
      </c>
    </row>
    <row r="4">
      <c r="A4" t="inlineStr">
        <is>
          <t>CHD</t>
        </is>
      </c>
      <c r="B4" t="n">
        <v>26.04</v>
      </c>
      <c r="C4" t="n">
        <v>0.04</v>
      </c>
      <c r="D4" t="n">
        <v>0.202</v>
      </c>
      <c r="E4" t="inlineStr">
        <is>
          <t>direct</t>
        </is>
      </c>
      <c r="F4" t="n">
        <v>1</v>
      </c>
    </row>
    <row r="5">
      <c r="A5" t="inlineStr">
        <is>
          <t>CLX</t>
        </is>
      </c>
      <c r="B5" t="n">
        <v>15.13</v>
      </c>
      <c r="C5" t="n">
        <v>0.04</v>
      </c>
      <c r="D5" t="n">
        <v>0.17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Private-Label / Brand Erosion</t>
        </is>
      </c>
      <c r="B3" t="n">
        <v>0.2</v>
      </c>
      <c r="C3" t="n">
        <v>2.875</v>
      </c>
      <c r="D3" t="n">
        <v>15</v>
      </c>
      <c r="E3">
        <f>C3*D3</f>
        <v/>
      </c>
      <c r="F3">
        <f>E3/95.03-1</f>
        <v/>
      </c>
    </row>
    <row r="4">
      <c r="A4" t="inlineStr">
        <is>
          <t>Consumer / Input Recession</t>
        </is>
      </c>
      <c r="B4" t="n">
        <v>0.18</v>
      </c>
      <c r="C4" t="n">
        <v>3.434</v>
      </c>
      <c r="D4" t="n">
        <v>22</v>
      </c>
      <c r="E4">
        <f>C4*D4</f>
        <v/>
      </c>
      <c r="F4">
        <f>E4/95.03-1</f>
        <v/>
      </c>
    </row>
    <row r="5">
      <c r="A5" t="inlineStr">
        <is>
          <t>Base — Pricing-Led Organic Growth</t>
        </is>
      </c>
      <c r="B5" t="n">
        <v>0.34</v>
      </c>
      <c r="C5" t="n">
        <v>3.911</v>
      </c>
      <c r="D5" t="n">
        <v>25</v>
      </c>
      <c r="E5">
        <f>C5*D5</f>
        <v/>
      </c>
      <c r="F5">
        <f>E5/95.03-1</f>
        <v/>
      </c>
    </row>
    <row r="6">
      <c r="A6" t="inlineStr">
        <is>
          <t>Growth — Premium Innovation + EM</t>
        </is>
      </c>
      <c r="B6" t="n">
        <v>0.2</v>
      </c>
      <c r="C6" t="n">
        <v>4.333</v>
      </c>
      <c r="D6" t="n">
        <v>29</v>
      </c>
      <c r="E6">
        <f>C6*D6</f>
        <v/>
      </c>
      <c r="F6">
        <f>E6/95.03-1</f>
        <v/>
      </c>
    </row>
    <row r="7">
      <c r="A7" t="inlineStr">
        <is>
          <t>Bull — Defensive Re-Rate</t>
        </is>
      </c>
      <c r="B7" t="n">
        <v>0.08</v>
      </c>
      <c r="C7" t="n">
        <v>4.483</v>
      </c>
      <c r="D7" t="n">
        <v>33</v>
      </c>
      <c r="E7">
        <f>C7*D7</f>
        <v/>
      </c>
      <c r="F7">
        <f>E7/95.03-1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82.448701669516</v>
      </c>
    </row>
    <row r="5">
      <c r="A5" t="inlineStr">
        <is>
          <t>P10</t>
        </is>
      </c>
      <c r="B5" t="n">
        <v>45.37350759330565</v>
      </c>
    </row>
    <row r="6">
      <c r="A6" t="inlineStr">
        <is>
          <t>P90</t>
        </is>
      </c>
      <c r="B6" t="n">
        <v>136.3760653599622</v>
      </c>
    </row>
    <row r="7">
      <c r="A7" t="inlineStr">
        <is>
          <t>P(&gt; current) %</t>
        </is>
      </c>
      <c r="B7" t="n">
        <v>36.56</v>
      </c>
    </row>
    <row r="8">
      <c r="A8" t="inlineStr">
        <is>
          <t>P(&gt; target) %</t>
        </is>
      </c>
      <c r="B8" t="n">
        <v>39.11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2.768135299785405</v>
      </c>
    </row>
    <row r="13">
      <c r="A13" t="inlineStr">
        <is>
          <t>Gross Margin</t>
        </is>
      </c>
      <c r="B13" t="n">
        <v>41.75988003896131</v>
      </c>
    </row>
    <row r="14">
      <c r="A14" t="inlineStr">
        <is>
          <t>P/E Multiple</t>
        </is>
      </c>
      <c r="B14" t="n">
        <v>55.47198466125327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2026-07-08T09:38:51Z</dcterms:created>
  <dcterms:modified xsi:type="dcterms:W3CDTF">2026-07-08T09:38:51Z</dcterms:modified>
</cp:coreProperties>
</file>