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 Robinson Worldwide Inc (CHRW)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-1.48</v>
      </c>
    </row>
    <row r="10">
      <c r="A10" t="inlineStr">
        <is>
          <t>Diluted shares (B)</t>
        </is>
      </c>
      <c r="B10" s="4" t="n">
        <v>0.12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0.057</v>
      </c>
      <c r="C14" s="4" t="n">
        <v>0.058</v>
      </c>
      <c r="D14" s="4" t="n">
        <v>0.06</v>
      </c>
      <c r="E14" s="4" t="n">
        <v>0.06</v>
      </c>
      <c r="F14" s="4" t="n">
        <v>0.06</v>
      </c>
    </row>
    <row r="15">
      <c r="A15" t="inlineStr">
        <is>
          <t>D&amp;A $B</t>
        </is>
      </c>
      <c r="B15" s="4" t="n">
        <v>0.0208</v>
      </c>
      <c r="C15" s="4" t="n">
        <v>0.0225</v>
      </c>
      <c r="D15" s="4" t="n">
        <v>0.025</v>
      </c>
      <c r="E15" s="4" t="n">
        <v>0.0283</v>
      </c>
      <c r="F15" s="4" t="n">
        <v>0.0325</v>
      </c>
    </row>
    <row r="16">
      <c r="A16" t="inlineStr">
        <is>
          <t>Capex $B</t>
        </is>
      </c>
      <c r="B16" s="4" t="n">
        <v>0.025</v>
      </c>
      <c r="C16" s="4" t="n">
        <v>0.03</v>
      </c>
      <c r="D16" s="4" t="n">
        <v>0.035</v>
      </c>
      <c r="E16" s="4" t="n">
        <v>0.04</v>
      </c>
      <c r="F16" s="4" t="n">
        <v>0.045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16.848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149</v>
      </c>
      <c r="C3" t="n">
        <v>1</v>
      </c>
    </row>
    <row r="4">
      <c r="A4" t="inlineStr">
        <is>
          <t>Revenue CAGR ±3pp</t>
        </is>
      </c>
      <c r="B4" t="n">
        <v>40</v>
      </c>
      <c r="C4" t="n">
        <v>2</v>
      </c>
    </row>
    <row r="5">
      <c r="A5" t="inlineStr">
        <is>
          <t>Terminal × ±15%</t>
        </is>
      </c>
      <c r="B5" t="n">
        <v>36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190.95</v>
      </c>
    </row>
    <row r="7">
      <c r="A7" s="3" t="inlineStr">
        <is>
          <t>Scenario PWEV target</t>
        </is>
      </c>
      <c r="B7" t="n">
        <v>180.38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94.9794</v>
      </c>
    </row>
    <row r="12">
      <c r="A12" s="3" t="inlineStr">
        <is>
          <t>MC median</t>
        </is>
      </c>
      <c r="B12" t="n">
        <v>157.3568615414803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16.233</v>
      </c>
      <c r="C3" t="n">
        <v>1.359</v>
      </c>
      <c r="D3" t="n">
        <v>0.795</v>
      </c>
      <c r="E3" t="n">
        <v>0.786</v>
      </c>
      <c r="F3" t="n">
        <v>0.587</v>
      </c>
    </row>
    <row r="4">
      <c r="A4" t="inlineStr">
        <is>
          <t>2024-12-31</t>
        </is>
      </c>
      <c r="B4" t="n">
        <v>17.725</v>
      </c>
      <c r="C4" t="n">
        <v>1.309</v>
      </c>
      <c r="D4" t="n">
        <v>0.669</v>
      </c>
      <c r="E4" t="n">
        <v>0.669</v>
      </c>
      <c r="F4" t="n">
        <v>0.466</v>
      </c>
    </row>
    <row r="5">
      <c r="A5" t="inlineStr">
        <is>
          <t>2023-12-31</t>
        </is>
      </c>
      <c r="B5" t="n">
        <v>17.596</v>
      </c>
      <c r="C5" t="n">
        <v>1.139</v>
      </c>
      <c r="D5" t="n">
        <v>0.515</v>
      </c>
      <c r="E5" t="n">
        <v>0.515</v>
      </c>
      <c r="F5" t="n">
        <v>0.325</v>
      </c>
    </row>
    <row r="6">
      <c r="A6" t="inlineStr">
        <is>
          <t>2022-12-31</t>
        </is>
      </c>
      <c r="B6" t="n">
        <v>24.697</v>
      </c>
      <c r="C6" t="n">
        <v>1.87</v>
      </c>
      <c r="D6" t="n">
        <v>1.267</v>
      </c>
      <c r="E6" t="n">
        <v>1.267</v>
      </c>
      <c r="F6" t="n">
        <v>0.9409999999999999</v>
      </c>
    </row>
    <row r="7">
      <c r="A7" t="inlineStr">
        <is>
          <t>2021-12-31</t>
        </is>
      </c>
      <c r="B7" t="n">
        <v>23.102</v>
      </c>
      <c r="C7" t="n">
        <v>1.608</v>
      </c>
      <c r="D7" t="n">
        <v>1.082</v>
      </c>
      <c r="E7" t="n">
        <v>1.082</v>
      </c>
      <c r="F7" t="n">
        <v>0.844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0.915</v>
      </c>
      <c r="C11" t="n">
        <v>0.02</v>
      </c>
      <c r="D11" t="n">
        <v>0.895</v>
      </c>
      <c r="E11" t="n">
        <v>0.355</v>
      </c>
    </row>
    <row r="12">
      <c r="A12" t="inlineStr">
        <is>
          <t>2024-12-31</t>
        </is>
      </c>
      <c r="B12" t="n">
        <v>0.509</v>
      </c>
      <c r="C12" t="n">
        <v>0.023</v>
      </c>
      <c r="D12" t="n">
        <v>0.486</v>
      </c>
      <c r="E12" t="n">
        <v>0.032</v>
      </c>
    </row>
    <row r="13">
      <c r="A13" t="inlineStr">
        <is>
          <t>2023-12-31</t>
        </is>
      </c>
      <c r="B13" t="n">
        <v>0.732</v>
      </c>
      <c r="C13" t="n">
        <v>0.08400000000000001</v>
      </c>
      <c r="D13" t="n">
        <v>0.648</v>
      </c>
      <c r="E13" t="n">
        <v>0.064</v>
      </c>
    </row>
    <row r="14">
      <c r="A14" t="inlineStr">
        <is>
          <t>2022-12-31</t>
        </is>
      </c>
      <c r="B14" t="n">
        <v>1.65</v>
      </c>
      <c r="C14" t="n">
        <v>0.128</v>
      </c>
      <c r="D14" t="n">
        <v>1.522</v>
      </c>
      <c r="E14" t="n">
        <v>1.488</v>
      </c>
    </row>
    <row r="15">
      <c r="A15" t="inlineStr">
        <is>
          <t>2021-12-31</t>
        </is>
      </c>
      <c r="B15" t="n">
        <v>0.095</v>
      </c>
      <c r="C15" t="n">
        <v>0.07099999999999999</v>
      </c>
      <c r="D15" t="n">
        <v>0.024</v>
      </c>
      <c r="E15" t="n">
        <v>0.608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133.73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UPS</t>
        </is>
      </c>
      <c r="B3" t="n">
        <v>15.27</v>
      </c>
      <c r="C3" t="n">
        <v>0.04</v>
      </c>
      <c r="D3" t="n">
        <v>0.063</v>
      </c>
      <c r="E3" t="inlineStr">
        <is>
          <t>segment</t>
        </is>
      </c>
      <c r="F3" t="n">
        <v>0.5</v>
      </c>
    </row>
    <row r="4">
      <c r="A4" t="inlineStr">
        <is>
          <t>FDX</t>
        </is>
      </c>
      <c r="B4" t="n">
        <v>14.37</v>
      </c>
      <c r="C4" t="n">
        <v>0.04</v>
      </c>
      <c r="D4" t="n">
        <v>0.06900000000000001</v>
      </c>
      <c r="E4" t="inlineStr">
        <is>
          <t>segment</t>
        </is>
      </c>
      <c r="F4" t="n">
        <v>0.5</v>
      </c>
    </row>
    <row r="5">
      <c r="A5" t="inlineStr">
        <is>
          <t>EXPD</t>
        </is>
      </c>
      <c r="B5" t="n">
        <v>25.51</v>
      </c>
      <c r="C5" t="n">
        <v>0.04</v>
      </c>
      <c r="D5" t="n">
        <v>0.106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20.2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C3" t="n">
        <v>3.906</v>
      </c>
      <c r="D3" t="n">
        <v>21</v>
      </c>
      <c r="E3">
        <f>C3*D3</f>
        <v/>
      </c>
      <c r="F3">
        <f>E3/190.95-1</f>
        <v/>
      </c>
    </row>
    <row r="4">
      <c r="A4" t="inlineStr">
        <is>
          <t>Freight Recession</t>
        </is>
      </c>
      <c r="B4" t="n">
        <v>0.17</v>
      </c>
      <c r="C4" t="n">
        <v>4.985</v>
      </c>
      <c r="D4" t="n">
        <v>27</v>
      </c>
      <c r="E4">
        <f>C4*D4</f>
        <v/>
      </c>
      <c r="F4">
        <f>E4/190.95-1</f>
        <v/>
      </c>
    </row>
    <row r="5">
      <c r="A5" t="inlineStr">
        <is>
          <t>Base — Volume + Yield Normalisation</t>
        </is>
      </c>
      <c r="B5" t="n">
        <v>0.35</v>
      </c>
      <c r="C5" t="n">
        <v>6.369</v>
      </c>
      <c r="D5" t="n">
        <v>29</v>
      </c>
      <c r="E5">
        <f>C5*D5</f>
        <v/>
      </c>
      <c r="F5">
        <f>E5/190.95-1</f>
        <v/>
      </c>
    </row>
    <row r="6">
      <c r="A6" t="inlineStr">
        <is>
          <t>Upcycle — Tight Capacity / E-Com Volumes</t>
        </is>
      </c>
      <c r="B6" t="n">
        <v>0.2</v>
      </c>
      <c r="C6" t="n">
        <v>7.794</v>
      </c>
      <c r="D6" t="n">
        <v>32</v>
      </c>
      <c r="E6">
        <f>C6*D6</f>
        <v/>
      </c>
      <c r="F6">
        <f>E6/190.95-1</f>
        <v/>
      </c>
    </row>
    <row r="7">
      <c r="A7" t="inlineStr">
        <is>
          <t>Bull — Re-Rate</t>
        </is>
      </c>
      <c r="B7" t="n">
        <v>0.08</v>
      </c>
      <c r="C7" t="n">
        <v>8.981999999999999</v>
      </c>
      <c r="D7" t="n">
        <v>36</v>
      </c>
      <c r="E7">
        <f>C7*D7</f>
        <v/>
      </c>
      <c r="F7">
        <f>E7/190.95-1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157.3568615414803</v>
      </c>
    </row>
    <row r="5">
      <c r="A5" t="inlineStr">
        <is>
          <t>P10</t>
        </is>
      </c>
      <c r="B5" t="n">
        <v>55.93948699717679</v>
      </c>
    </row>
    <row r="6">
      <c r="A6" t="inlineStr">
        <is>
          <t>P90</t>
        </is>
      </c>
      <c r="B6" t="n">
        <v>322.2097904989268</v>
      </c>
    </row>
    <row r="7">
      <c r="A7" t="inlineStr">
        <is>
          <t>P(&gt; current) %</t>
        </is>
      </c>
      <c r="B7" t="n">
        <v>37.9</v>
      </c>
    </row>
    <row r="8">
      <c r="A8" t="inlineStr">
        <is>
          <t>P(&gt; target) %</t>
        </is>
      </c>
      <c r="B8" t="n">
        <v>41.47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3.615997631972742</v>
      </c>
    </row>
    <row r="13">
      <c r="A13" t="inlineStr">
        <is>
          <t>Gross Margin</t>
        </is>
      </c>
      <c r="B13" t="n">
        <v>59.98375677340479</v>
      </c>
    </row>
    <row r="14">
      <c r="A14" t="inlineStr">
        <is>
          <t>P/E Multiple</t>
        </is>
      </c>
      <c r="B14" t="n">
        <v>36.40024559462248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2026-07-08T09:38:50Z</dcterms:created>
  <dcterms:modified xsi:type="dcterms:W3CDTF">2026-07-08T09:38:50Z</dcterms:modified>
</cp:coreProperties>
</file>