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Citizens Financial Group, Inc. (CFG)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0.426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71.78</v>
      </c>
    </row>
    <row r="7">
      <c r="A7" s="3" t="inlineStr">
        <is>
          <t>Scenario PWEV target</t>
        </is>
      </c>
      <c r="B7" t="n">
        <v>71.54000000000001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61.32000000000001</v>
      </c>
    </row>
    <row r="12">
      <c r="A12" s="3" t="inlineStr">
        <is>
          <t>MC median</t>
        </is>
      </c>
      <c r="B12" t="n">
        <v>65.59582969324074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11.148</v>
      </c>
      <c r="C3" t="n">
        <v>7.776</v>
      </c>
      <c r="D3" t="n">
        <v>2.328</v>
      </c>
      <c r="E3" t="n">
        <v>2.328</v>
      </c>
      <c r="F3" t="n">
        <v>1.831</v>
      </c>
    </row>
    <row r="4">
      <c r="A4" t="inlineStr">
        <is>
          <t>2024-12-31</t>
        </is>
      </c>
      <c r="B4" t="n">
        <v>12.347</v>
      </c>
      <c r="C4" t="n">
        <v>7.107</v>
      </c>
      <c r="D4" t="n">
        <v>1.888</v>
      </c>
      <c r="E4" t="n">
        <v>1.888</v>
      </c>
      <c r="F4" t="n">
        <v>1.509</v>
      </c>
    </row>
    <row r="5">
      <c r="A5" t="inlineStr">
        <is>
          <t>2023-12-31</t>
        </is>
      </c>
      <c r="B5" t="n">
        <v>12.187</v>
      </c>
      <c r="C5" t="n">
        <v>7.537</v>
      </c>
      <c r="D5" t="n">
        <v>2.03</v>
      </c>
      <c r="E5" t="n">
        <v>2.03</v>
      </c>
      <c r="F5" t="n">
        <v>1.608</v>
      </c>
    </row>
    <row r="6">
      <c r="A6" t="inlineStr">
        <is>
          <t>2022-12-31</t>
        </is>
      </c>
      <c r="B6" t="n">
        <v>9.069000000000001</v>
      </c>
      <c r="C6" t="n">
        <v>7.547</v>
      </c>
      <c r="D6" t="n">
        <v>2.655</v>
      </c>
      <c r="E6" t="n">
        <v>2.655</v>
      </c>
      <c r="F6" t="n">
        <v>2.073</v>
      </c>
    </row>
    <row r="7">
      <c r="A7" t="inlineStr">
        <is>
          <t>2021-12-31</t>
        </is>
      </c>
      <c r="B7" t="n">
        <v>6.986</v>
      </c>
      <c r="C7" t="n">
        <v>7.058</v>
      </c>
      <c r="D7" t="n">
        <v>2.977</v>
      </c>
      <c r="E7" t="n">
        <v>2.977</v>
      </c>
      <c r="F7" t="n">
        <v>2.319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2.211</v>
      </c>
      <c r="C11" t="n">
        <v>0.174</v>
      </c>
      <c r="D11" t="n">
        <v>2.037</v>
      </c>
      <c r="E11" t="n">
        <v>1</v>
      </c>
    </row>
    <row r="12">
      <c r="A12" t="inlineStr">
        <is>
          <t>2024-12-31</t>
        </is>
      </c>
      <c r="B12" t="n">
        <v>2.001</v>
      </c>
      <c r="C12" t="n">
        <v>0.122</v>
      </c>
      <c r="D12" t="n">
        <v>1.879</v>
      </c>
      <c r="E12" t="n">
        <v>1.35</v>
      </c>
    </row>
    <row r="13">
      <c r="A13" t="inlineStr">
        <is>
          <t>2023-12-31</t>
        </is>
      </c>
      <c r="B13" t="n">
        <v>2.961</v>
      </c>
      <c r="C13" t="n">
        <v>0.172</v>
      </c>
      <c r="D13" t="n">
        <v>2.789</v>
      </c>
      <c r="E13" t="n">
        <v>0.906</v>
      </c>
    </row>
    <row r="14">
      <c r="A14" t="inlineStr">
        <is>
          <t>2022-12-31</t>
        </is>
      </c>
      <c r="B14" t="n">
        <v>4.119</v>
      </c>
      <c r="C14" t="n">
        <v>0.126</v>
      </c>
      <c r="D14" t="n">
        <v>3.993</v>
      </c>
      <c r="E14" t="n">
        <v>0.153</v>
      </c>
    </row>
    <row r="15">
      <c r="A15" t="inlineStr">
        <is>
          <t>2021-12-31</t>
        </is>
      </c>
      <c r="B15" t="n">
        <v>2.275</v>
      </c>
      <c r="C15" t="n">
        <v>0.124</v>
      </c>
      <c r="D15" t="n">
        <v>2.151</v>
      </c>
      <c r="E15" t="n">
        <v>0.545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FITB</t>
        </is>
      </c>
      <c r="B3" t="n">
        <v>13.4</v>
      </c>
      <c r="C3" t="n">
        <v>0.05</v>
      </c>
      <c r="D3" t="n">
        <v>0.08</v>
      </c>
      <c r="E3" t="inlineStr">
        <is>
          <t>direct</t>
        </is>
      </c>
      <c r="F3" t="n">
        <v>1</v>
      </c>
    </row>
    <row r="4">
      <c r="A4" t="inlineStr">
        <is>
          <t>HBAN</t>
        </is>
      </c>
      <c r="B4" t="n">
        <v>11.05</v>
      </c>
      <c r="C4" t="n">
        <v>0.05</v>
      </c>
      <c r="D4" t="n">
        <v>0.407</v>
      </c>
      <c r="E4" t="inlineStr">
        <is>
          <t>direct</t>
        </is>
      </c>
      <c r="F4" t="n">
        <v>1</v>
      </c>
    </row>
    <row r="5">
      <c r="A5" t="inlineStr">
        <is>
          <t>MTB</t>
        </is>
      </c>
      <c r="B5" t="n">
        <v>12.66</v>
      </c>
      <c r="C5" t="n">
        <v>0.05</v>
      </c>
      <c r="D5" t="n">
        <v>0.389</v>
      </c>
      <c r="E5" t="inlineStr">
        <is>
          <t>direct</t>
        </is>
      </c>
      <c r="F5" t="n">
        <v>1</v>
      </c>
    </row>
    <row r="6">
      <c r="A6" t="inlineStr">
        <is>
          <t>RF</t>
        </is>
      </c>
      <c r="B6" t="n">
        <v>11.34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3.305</v>
      </c>
      <c r="D3" t="n">
        <v>9.5</v>
      </c>
      <c r="E3">
        <f>C3*D3</f>
        <v/>
      </c>
      <c r="F3">
        <f>E3/71.78-1</f>
        <v/>
      </c>
    </row>
    <row r="4">
      <c r="A4" t="inlineStr">
        <is>
          <t>Recession — Heavy Provisioning</t>
        </is>
      </c>
      <c r="B4" t="n">
        <v>0.17</v>
      </c>
      <c r="C4" t="n">
        <v>4.451</v>
      </c>
      <c r="D4" t="n">
        <v>12</v>
      </c>
      <c r="E4">
        <f>C4*D4</f>
        <v/>
      </c>
      <c r="F4">
        <f>E4/71.78-1</f>
        <v/>
      </c>
    </row>
    <row r="5">
      <c r="A5" t="inlineStr">
        <is>
          <t>Base — Mid-Cycle ROTCE</t>
        </is>
      </c>
      <c r="B5" t="n">
        <v>0.35</v>
      </c>
      <c r="C5" t="n">
        <v>5.485</v>
      </c>
      <c r="D5" t="n">
        <v>13.5</v>
      </c>
      <c r="E5">
        <f>C5*D5</f>
        <v/>
      </c>
      <c r="F5">
        <f>E5/71.78-1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6.427</v>
      </c>
      <c r="D6" t="n">
        <v>15.6</v>
      </c>
      <c r="E6">
        <f>C6*D6</f>
        <v/>
      </c>
      <c r="F6">
        <f>E6/71.78-1</f>
        <v/>
      </c>
    </row>
    <row r="7">
      <c r="A7" t="inlineStr">
        <is>
          <t>Bull — Re-Rate / Buybacks</t>
        </is>
      </c>
      <c r="B7" t="n">
        <v>0.08</v>
      </c>
      <c r="C7" t="n">
        <v>7.091</v>
      </c>
      <c r="D7" t="n">
        <v>17.9</v>
      </c>
      <c r="E7">
        <f>C7*D7</f>
        <v/>
      </c>
      <c r="F7">
        <f>E7/71.78-1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65.59582969324074</v>
      </c>
    </row>
    <row r="5">
      <c r="A5" t="inlineStr">
        <is>
          <t>P10</t>
        </is>
      </c>
      <c r="B5" t="n">
        <v>41.45047550811124</v>
      </c>
    </row>
    <row r="6">
      <c r="A6" t="inlineStr">
        <is>
          <t>P90</t>
        </is>
      </c>
      <c r="B6" t="n">
        <v>95.54337351081494</v>
      </c>
    </row>
    <row r="7">
      <c r="A7" t="inlineStr">
        <is>
          <t>P(&gt; current) %</t>
        </is>
      </c>
      <c r="B7" t="n">
        <v>38.92</v>
      </c>
    </row>
    <row r="8">
      <c r="A8" t="inlineStr">
        <is>
          <t>P(&gt; target) %</t>
        </is>
      </c>
      <c r="B8" t="n">
        <v>39.44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12.07405971000854</v>
      </c>
    </row>
    <row r="13">
      <c r="A13" t="inlineStr">
        <is>
          <t>Gross Margin</t>
        </is>
      </c>
      <c r="B13" t="n">
        <v>0.4496056243254298</v>
      </c>
    </row>
    <row r="14">
      <c r="A14" t="inlineStr">
        <is>
          <t>P/E Multiple</t>
        </is>
      </c>
      <c r="B14" t="n">
        <v>87.47633466566603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2026-07-08T09:38:49Z</dcterms:created>
  <dcterms:modified xsi:type="dcterms:W3CDTF">2026-07-08T09:38:49Z</dcterms:modified>
</cp:coreProperties>
</file>