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Crown Castle (CCI)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0.438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77.22</v>
      </c>
    </row>
    <row r="7">
      <c r="A7" s="3" t="inlineStr">
        <is>
          <t>Scenario PWEV target</t>
        </is>
      </c>
      <c r="B7" t="n">
        <v>81.12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78.078</v>
      </c>
    </row>
    <row r="12">
      <c r="A12" s="3" t="inlineStr">
        <is>
          <t>MC median</t>
        </is>
      </c>
      <c r="B12" t="n">
        <v>73.02360351550621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4.265</v>
      </c>
      <c r="C3" t="n">
        <v>2.818</v>
      </c>
      <c r="D3" t="n">
        <v>2.079</v>
      </c>
      <c r="E3" t="n">
        <v>2.078</v>
      </c>
      <c r="F3" t="n">
        <v>0.444</v>
      </c>
    </row>
    <row r="4">
      <c r="A4" t="inlineStr">
        <is>
          <t>2024-12-31</t>
        </is>
      </c>
      <c r="B4" t="n">
        <v>6.568</v>
      </c>
      <c r="C4" t="n">
        <v>4.721</v>
      </c>
      <c r="D4" t="n">
        <v>-2.938</v>
      </c>
      <c r="E4" t="n">
        <v>-2.979</v>
      </c>
      <c r="F4" t="n">
        <v>-3.903</v>
      </c>
    </row>
    <row r="5">
      <c r="A5" t="inlineStr">
        <is>
          <t>2023-12-31</t>
        </is>
      </c>
      <c r="B5" t="n">
        <v>6.981</v>
      </c>
      <c r="C5" t="n">
        <v>5.001</v>
      </c>
      <c r="D5" t="n">
        <v>2.369</v>
      </c>
      <c r="E5" t="n">
        <v>2.349</v>
      </c>
      <c r="F5" t="n">
        <v>1.502</v>
      </c>
    </row>
    <row r="6">
      <c r="A6" t="inlineStr">
        <is>
          <t>2022-12-31</t>
        </is>
      </c>
      <c r="B6" t="n">
        <v>6.986</v>
      </c>
      <c r="C6" t="n">
        <v>4.918</v>
      </c>
      <c r="D6" t="n">
        <v>2.425</v>
      </c>
      <c r="E6" t="n">
        <v>2.364</v>
      </c>
      <c r="F6" t="n">
        <v>1.675</v>
      </c>
    </row>
    <row r="7">
      <c r="A7" t="inlineStr">
        <is>
          <t>2021-12-31</t>
        </is>
      </c>
      <c r="B7" t="n">
        <v>6.34</v>
      </c>
      <c r="C7" t="n">
        <v>4.347</v>
      </c>
      <c r="D7" t="n">
        <v>2.001</v>
      </c>
      <c r="E7" t="n">
        <v>1.811</v>
      </c>
      <c r="F7" t="n">
        <v>1.096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3.057</v>
      </c>
      <c r="C11" t="n">
        <v>0.182</v>
      </c>
      <c r="D11" t="n">
        <v>2.875</v>
      </c>
      <c r="E11" t="n">
        <v>0.023</v>
      </c>
    </row>
    <row r="12">
      <c r="A12" t="inlineStr">
        <is>
          <t>2024-12-31</t>
        </is>
      </c>
      <c r="B12" t="n">
        <v>2.943</v>
      </c>
      <c r="C12" t="n">
        <v>1.222</v>
      </c>
      <c r="D12" t="n">
        <v>1.721</v>
      </c>
      <c r="E12" t="n">
        <v>0.033</v>
      </c>
    </row>
    <row r="13">
      <c r="A13" t="inlineStr">
        <is>
          <t>2023-12-31</t>
        </is>
      </c>
      <c r="B13" t="n">
        <v>3.126</v>
      </c>
      <c r="C13" t="n">
        <v>1.424</v>
      </c>
      <c r="D13" t="n">
        <v>1.702</v>
      </c>
      <c r="E13" t="n">
        <v>0.03</v>
      </c>
    </row>
    <row r="14">
      <c r="A14" t="inlineStr">
        <is>
          <t>2022-12-31</t>
        </is>
      </c>
      <c r="B14" t="n">
        <v>2.878</v>
      </c>
      <c r="C14" t="n">
        <v>1.31</v>
      </c>
      <c r="D14" t="n">
        <v>1.568</v>
      </c>
      <c r="E14" t="n">
        <v>0.065</v>
      </c>
    </row>
    <row r="15">
      <c r="A15" t="inlineStr">
        <is>
          <t>2021-12-31</t>
        </is>
      </c>
      <c r="B15" t="n">
        <v>2.727</v>
      </c>
      <c r="C15" t="n">
        <v>1.229</v>
      </c>
      <c r="D15" t="n">
        <v>1.498</v>
      </c>
      <c r="E15" t="n">
        <v>0.07000000000000001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AMT</t>
        </is>
      </c>
      <c r="B3" t="n">
        <v>25.58</v>
      </c>
      <c r="C3" t="n">
        <v>0.08</v>
      </c>
      <c r="D3" t="n">
        <v>0.459</v>
      </c>
      <c r="E3" t="inlineStr">
        <is>
          <t>direct</t>
        </is>
      </c>
      <c r="F3" t="n">
        <v>1</v>
      </c>
    </row>
    <row r="4">
      <c r="A4" t="inlineStr">
        <is>
          <t>SBAC</t>
        </is>
      </c>
      <c r="B4" t="n">
        <v>20.62</v>
      </c>
      <c r="C4" t="n">
        <v>0.08</v>
      </c>
      <c r="D4" t="n">
        <v>0.524</v>
      </c>
      <c r="E4" t="inlineStr">
        <is>
          <t>direct</t>
        </is>
      </c>
      <c r="F4" t="n">
        <v>1</v>
      </c>
    </row>
    <row r="5">
      <c r="A5" t="inlineStr">
        <is>
          <t>CBRE</t>
        </is>
      </c>
      <c r="B5" t="n">
        <v>18.32</v>
      </c>
      <c r="C5" t="n">
        <v>0.06</v>
      </c>
      <c r="D5" t="n">
        <v>0.026</v>
      </c>
      <c r="E5" t="inlineStr">
        <is>
          <t>direct</t>
        </is>
      </c>
      <c r="F5" t="n">
        <v>1</v>
      </c>
    </row>
    <row r="6">
      <c r="A6" t="inlineStr">
        <is>
          <t>EXR</t>
        </is>
      </c>
      <c r="B6" t="n">
        <v>33.67</v>
      </c>
      <c r="C6" t="n">
        <v>0.05</v>
      </c>
      <c r="D6" t="n">
        <v>0.44</v>
      </c>
      <c r="E6" t="inlineStr">
        <is>
          <t>segment</t>
        </is>
      </c>
      <c r="F6" t="n">
        <v>0.5</v>
      </c>
    </row>
    <row r="8">
      <c r="A8" s="3" t="inlineStr">
        <is>
          <t>Quality-weighted fwd P/E</t>
        </is>
      </c>
      <c r="B8" t="n">
        <v>23.2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Demand Reset / Competition / Rate Shock</t>
        </is>
      </c>
      <c r="B3" t="n">
        <v>0.2</v>
      </c>
      <c r="C3" t="n">
        <v>2.298</v>
      </c>
      <c r="D3" t="n">
        <v>15.5</v>
      </c>
      <c r="E3">
        <f>C3*D3</f>
        <v/>
      </c>
      <c r="F3">
        <f>E3/77.22-1</f>
        <v/>
      </c>
    </row>
    <row r="4">
      <c r="A4" t="inlineStr">
        <is>
          <t>Leasing Slowdown / Recession</t>
        </is>
      </c>
      <c r="B4" t="n">
        <v>0.17</v>
      </c>
      <c r="C4" t="n">
        <v>2.799</v>
      </c>
      <c r="D4" t="n">
        <v>21.5</v>
      </c>
      <c r="E4">
        <f>C4*D4</f>
        <v/>
      </c>
      <c r="F4">
        <f>E4/77.22-1</f>
        <v/>
      </c>
    </row>
    <row r="5">
      <c r="A5" t="inlineStr">
        <is>
          <t>Base — Development + Leasing Growth</t>
        </is>
      </c>
      <c r="B5" t="n">
        <v>0.35</v>
      </c>
      <c r="C5" t="n">
        <v>3.389</v>
      </c>
      <c r="D5" t="n">
        <v>24.5</v>
      </c>
      <c r="E5">
        <f>C5*D5</f>
        <v/>
      </c>
      <c r="F5">
        <f>E5/77.22-1</f>
        <v/>
      </c>
    </row>
    <row r="6">
      <c r="A6" t="inlineStr">
        <is>
          <t>Growth — AI-Datacenter / 5G / Logistics Demand</t>
        </is>
      </c>
      <c r="B6" t="n">
        <v>0.2</v>
      </c>
      <c r="C6" t="n">
        <v>3.619</v>
      </c>
      <c r="D6" t="n">
        <v>31</v>
      </c>
      <c r="E6">
        <f>C6*D6</f>
        <v/>
      </c>
      <c r="F6">
        <f>E6/77.22-1</f>
        <v/>
      </c>
    </row>
    <row r="7">
      <c r="A7" t="inlineStr">
        <is>
          <t>Bull — Re-Rate</t>
        </is>
      </c>
      <c r="B7" t="n">
        <v>0.08</v>
      </c>
      <c r="C7" t="n">
        <v>3.903</v>
      </c>
      <c r="D7" t="n">
        <v>36</v>
      </c>
      <c r="E7">
        <f>C7*D7</f>
        <v/>
      </c>
      <c r="F7">
        <f>E7/77.22-1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73.02360351550621</v>
      </c>
    </row>
    <row r="5">
      <c r="A5" t="inlineStr">
        <is>
          <t>P10</t>
        </is>
      </c>
      <c r="B5" t="n">
        <v>43.80202783406229</v>
      </c>
    </row>
    <row r="6">
      <c r="A6" t="inlineStr">
        <is>
          <t>P90</t>
        </is>
      </c>
      <c r="B6" t="n">
        <v>113.6520690661525</v>
      </c>
    </row>
    <row r="7">
      <c r="A7" t="inlineStr">
        <is>
          <t>P(&gt; current) %</t>
        </is>
      </c>
      <c r="B7" t="n">
        <v>43.82</v>
      </c>
    </row>
    <row r="8">
      <c r="A8" t="inlineStr">
        <is>
          <t>P(&gt; target) %</t>
        </is>
      </c>
      <c r="B8" t="n">
        <v>38.54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5.674277053996068</v>
      </c>
    </row>
    <row r="13">
      <c r="A13" t="inlineStr">
        <is>
          <t>Gross Margin</t>
        </is>
      </c>
      <c r="B13" t="n">
        <v>15.96619445723516</v>
      </c>
    </row>
    <row r="14">
      <c r="A14" t="inlineStr">
        <is>
          <t>P/E Multiple</t>
        </is>
      </c>
      <c r="B14" t="n">
        <v>78.35952848876877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2026-07-08T09:38:46Z</dcterms:created>
  <dcterms:modified xsi:type="dcterms:W3CDTF">2026-07-08T09:38:47Z</dcterms:modified>
</cp:coreProperties>
</file>