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CBRE Group Inc Class A (CBRE)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-6.29</v>
      </c>
    </row>
    <row r="10">
      <c r="A10" t="inlineStr">
        <is>
          <t>Diluted shares (B)</t>
        </is>
      </c>
      <c r="B10" s="4" t="n">
        <v>0.292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0.066</v>
      </c>
      <c r="C14" s="4" t="n">
        <v>0.067</v>
      </c>
      <c r="D14" s="4" t="n">
        <v>0.06900000000000001</v>
      </c>
      <c r="E14" s="4" t="n">
        <v>0.06900000000000001</v>
      </c>
      <c r="F14" s="4" t="n">
        <v>0.06900000000000001</v>
      </c>
    </row>
    <row r="15">
      <c r="A15" t="inlineStr">
        <is>
          <t>D&amp;A $B</t>
        </is>
      </c>
      <c r="B15" s="4" t="n">
        <v>0.37</v>
      </c>
      <c r="C15" s="4" t="n">
        <v>0.379</v>
      </c>
      <c r="D15" s="4" t="n">
        <v>0.393</v>
      </c>
      <c r="E15" s="4" t="n">
        <v>0.412</v>
      </c>
      <c r="F15" s="4" t="n">
        <v>0.436</v>
      </c>
    </row>
    <row r="16">
      <c r="A16" t="inlineStr">
        <is>
          <t>Capex $B</t>
        </is>
      </c>
      <c r="B16" s="4" t="n">
        <v>0.39</v>
      </c>
      <c r="C16" s="4" t="n">
        <v>0.42</v>
      </c>
      <c r="D16" s="4" t="n">
        <v>0.45</v>
      </c>
      <c r="E16" s="4" t="n">
        <v>0.48</v>
      </c>
      <c r="F16" s="4" t="n">
        <v>0.51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44.732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116</v>
      </c>
      <c r="C3" t="n">
        <v>1</v>
      </c>
    </row>
    <row r="4">
      <c r="A4" t="inlineStr">
        <is>
          <t>Revenue CAGR ±3pp</t>
        </is>
      </c>
      <c r="B4" t="n">
        <v>34</v>
      </c>
      <c r="C4" t="n">
        <v>2</v>
      </c>
    </row>
    <row r="5">
      <c r="A5" t="inlineStr">
        <is>
          <t>Terminal × ±15%</t>
        </is>
      </c>
      <c r="B5" t="n">
        <v>29</v>
      </c>
      <c r="C5" t="n">
        <v>3</v>
      </c>
    </row>
    <row r="6">
      <c r="A6" t="inlineStr">
        <is>
          <t>WACC ±1pp</t>
        </is>
      </c>
      <c r="B6" t="n">
        <v>11</v>
      </c>
      <c r="C6" t="n">
        <v>4</v>
      </c>
    </row>
    <row r="7">
      <c r="A7" t="inlineStr">
        <is>
          <t>Capex intensity ±15%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143.73</v>
      </c>
    </row>
    <row r="7">
      <c r="A7" s="3" t="inlineStr">
        <is>
          <t>Scenario PWEV target</t>
        </is>
      </c>
      <c r="B7" t="n">
        <v>135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164.2125</v>
      </c>
    </row>
    <row r="12">
      <c r="A12" s="3" t="inlineStr">
        <is>
          <t>MC median</t>
        </is>
      </c>
      <c r="B12" t="n">
        <v>118.0874664277686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40.55</v>
      </c>
      <c r="C3" t="n">
        <v>6.071</v>
      </c>
      <c r="D3" t="n">
        <v>1.294</v>
      </c>
      <c r="E3" t="n">
        <v>1.817</v>
      </c>
      <c r="F3" t="n">
        <v>1.157</v>
      </c>
    </row>
    <row r="4">
      <c r="A4" t="inlineStr">
        <is>
          <t>2024-12-31</t>
        </is>
      </c>
      <c r="B4" t="n">
        <v>35.767</v>
      </c>
      <c r="C4" t="n">
        <v>7.02</v>
      </c>
      <c r="D4" t="n">
        <v>1.413</v>
      </c>
      <c r="E4" t="n">
        <v>1.45</v>
      </c>
      <c r="F4" t="n">
        <v>0.968</v>
      </c>
    </row>
    <row r="5">
      <c r="A5" t="inlineStr">
        <is>
          <t>2023-12-31</t>
        </is>
      </c>
      <c r="B5" t="n">
        <v>31.949</v>
      </c>
      <c r="C5" t="n">
        <v>6.299</v>
      </c>
      <c r="D5" t="n">
        <v>1.117</v>
      </c>
      <c r="E5" t="n">
        <v>1.181</v>
      </c>
      <c r="F5" t="n">
        <v>0.986</v>
      </c>
    </row>
    <row r="6">
      <c r="A6" t="inlineStr">
        <is>
          <t>2022-12-31</t>
        </is>
      </c>
      <c r="B6" t="n">
        <v>30.828</v>
      </c>
      <c r="C6" t="n">
        <v>6.621</v>
      </c>
      <c r="D6" t="n">
        <v>1.512</v>
      </c>
      <c r="E6" t="n">
        <v>1.417</v>
      </c>
      <c r="F6" t="n">
        <v>1.407</v>
      </c>
    </row>
    <row r="7">
      <c r="A7" t="inlineStr">
        <is>
          <t>2021-12-31</t>
        </is>
      </c>
      <c r="B7" t="n">
        <v>27.746</v>
      </c>
      <c r="C7" t="n">
        <v>6.166</v>
      </c>
      <c r="D7" t="n">
        <v>1.637</v>
      </c>
      <c r="E7" t="n">
        <v>1.566</v>
      </c>
      <c r="F7" t="n">
        <v>1.837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1.559</v>
      </c>
      <c r="C11" t="n">
        <v>0.366</v>
      </c>
      <c r="D11" t="n">
        <v>1.193</v>
      </c>
      <c r="E11" t="n">
        <v>0.968</v>
      </c>
    </row>
    <row r="12">
      <c r="A12" t="inlineStr">
        <is>
          <t>2024-12-31</t>
        </is>
      </c>
      <c r="B12" t="n">
        <v>1.799</v>
      </c>
      <c r="C12" t="n">
        <v>0.307</v>
      </c>
      <c r="D12" t="n">
        <v>1.492</v>
      </c>
      <c r="E12" t="n">
        <v>0.627</v>
      </c>
    </row>
    <row r="13">
      <c r="A13" t="inlineStr">
        <is>
          <t>2023-12-31</t>
        </is>
      </c>
      <c r="B13" t="n">
        <v>0.534</v>
      </c>
      <c r="C13" t="n">
        <v>0.305</v>
      </c>
      <c r="D13" t="n">
        <v>0.229</v>
      </c>
      <c r="E13" t="n">
        <v>0.665</v>
      </c>
    </row>
    <row r="14">
      <c r="A14" t="inlineStr">
        <is>
          <t>2022-12-31</t>
        </is>
      </c>
      <c r="B14" t="n">
        <v>1.716</v>
      </c>
      <c r="C14" t="n">
        <v>0.26</v>
      </c>
      <c r="D14" t="n">
        <v>1.456</v>
      </c>
      <c r="E14" t="n">
        <v>1.85</v>
      </c>
    </row>
    <row r="15">
      <c r="A15" t="inlineStr">
        <is>
          <t>2021-12-31</t>
        </is>
      </c>
      <c r="B15" t="n">
        <v>2.44</v>
      </c>
      <c r="C15" t="n">
        <v>0.21</v>
      </c>
      <c r="D15" t="n">
        <v>2.23</v>
      </c>
      <c r="E15" t="n">
        <v>0.369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107.82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CSGP</t>
        </is>
      </c>
      <c r="B3" t="n">
        <v>18.02</v>
      </c>
      <c r="C3" t="n">
        <v>0.06</v>
      </c>
      <c r="D3" t="n">
        <v>0.003</v>
      </c>
      <c r="E3" t="inlineStr">
        <is>
          <t>direct</t>
        </is>
      </c>
      <c r="F3" t="n">
        <v>1</v>
      </c>
    </row>
    <row r="4">
      <c r="A4" t="inlineStr">
        <is>
          <t>CCI</t>
        </is>
      </c>
      <c r="B4" t="n">
        <v>25.77</v>
      </c>
      <c r="C4" t="n">
        <v>0.08</v>
      </c>
      <c r="D4" t="n">
        <v>0.477</v>
      </c>
      <c r="E4" t="inlineStr">
        <is>
          <t>segment</t>
        </is>
      </c>
      <c r="F4" t="n">
        <v>0.5</v>
      </c>
    </row>
    <row r="5">
      <c r="A5" t="inlineStr">
        <is>
          <t>EXR</t>
        </is>
      </c>
      <c r="B5" t="n">
        <v>33.67</v>
      </c>
      <c r="C5" t="n">
        <v>0.05</v>
      </c>
      <c r="D5" t="n">
        <v>0.44</v>
      </c>
      <c r="E5" t="inlineStr">
        <is>
          <t>broad</t>
        </is>
      </c>
      <c r="F5" t="n">
        <v>0.25</v>
      </c>
    </row>
    <row r="6">
      <c r="A6" t="inlineStr">
        <is>
          <t>VICI</t>
        </is>
      </c>
      <c r="B6" t="n">
        <v>9.380000000000001</v>
      </c>
      <c r="C6" t="n">
        <v>0.05</v>
      </c>
      <c r="D6" t="n">
        <v>1.075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19.6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Brokerage / Data Disruption</t>
        </is>
      </c>
      <c r="B3" t="n">
        <v>0.2</v>
      </c>
      <c r="C3" t="n">
        <v>4.829</v>
      </c>
      <c r="D3" t="n">
        <v>12</v>
      </c>
      <c r="E3">
        <f>C3*D3</f>
        <v/>
      </c>
      <c r="F3">
        <f>E3/143.73-1</f>
        <v/>
      </c>
    </row>
    <row r="4">
      <c r="A4" t="inlineStr">
        <is>
          <t>Transaction-Volume Recession</t>
        </is>
      </c>
      <c r="B4" t="n">
        <v>0.17</v>
      </c>
      <c r="C4" t="n">
        <v>6.266</v>
      </c>
      <c r="D4" t="n">
        <v>16</v>
      </c>
      <c r="E4">
        <f>C4*D4</f>
        <v/>
      </c>
      <c r="F4">
        <f>E4/143.73-1</f>
        <v/>
      </c>
    </row>
    <row r="5">
      <c r="A5" t="inlineStr">
        <is>
          <t>Base — Resilient Recurring + Transactional</t>
        </is>
      </c>
      <c r="B5" t="n">
        <v>0.35</v>
      </c>
      <c r="C5" t="n">
        <v>7.624</v>
      </c>
      <c r="D5" t="n">
        <v>18</v>
      </c>
      <c r="E5">
        <f>C5*D5</f>
        <v/>
      </c>
      <c r="F5">
        <f>E5/143.73-1</f>
        <v/>
      </c>
    </row>
    <row r="6">
      <c r="A6" t="inlineStr">
        <is>
          <t>Growth — Capital-Markets Recovery / Data</t>
        </is>
      </c>
      <c r="B6" t="n">
        <v>0.2</v>
      </c>
      <c r="C6" t="n">
        <v>8.791</v>
      </c>
      <c r="D6" t="n">
        <v>21.5</v>
      </c>
      <c r="E6">
        <f>C6*D6</f>
        <v/>
      </c>
      <c r="F6">
        <f>E6/143.73-1</f>
        <v/>
      </c>
    </row>
    <row r="7">
      <c r="A7" t="inlineStr">
        <is>
          <t>Bull — Re-Rate</t>
        </is>
      </c>
      <c r="B7" t="n">
        <v>0.08</v>
      </c>
      <c r="C7" t="n">
        <v>9.676</v>
      </c>
      <c r="D7" t="n">
        <v>24.5</v>
      </c>
      <c r="E7">
        <f>C7*D7</f>
        <v/>
      </c>
      <c r="F7">
        <f>E7/143.73-1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118.0874664277686</v>
      </c>
    </row>
    <row r="5">
      <c r="A5" t="inlineStr">
        <is>
          <t>P10</t>
        </is>
      </c>
      <c r="B5" t="n">
        <v>43.16991135398738</v>
      </c>
    </row>
    <row r="6">
      <c r="A6" t="inlineStr">
        <is>
          <t>P90</t>
        </is>
      </c>
      <c r="B6" t="n">
        <v>231.7196485108141</v>
      </c>
    </row>
    <row r="7">
      <c r="A7" t="inlineStr">
        <is>
          <t>P(&gt; current) %</t>
        </is>
      </c>
      <c r="B7" t="n">
        <v>37.29</v>
      </c>
    </row>
    <row r="8">
      <c r="A8" t="inlineStr">
        <is>
          <t>P(&gt; target) %</t>
        </is>
      </c>
      <c r="B8" t="n">
        <v>41.13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2.46685910831322</v>
      </c>
    </row>
    <row r="13">
      <c r="A13" t="inlineStr">
        <is>
          <t>Gross Margin</t>
        </is>
      </c>
      <c r="B13" t="n">
        <v>67.21181955974099</v>
      </c>
    </row>
    <row r="14">
      <c r="A14" t="inlineStr">
        <is>
          <t>P/E Multiple</t>
        </is>
      </c>
      <c r="B14" t="n">
        <v>30.32132133194579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2026-07-08T09:38:46Z</dcterms:created>
  <dcterms:modified xsi:type="dcterms:W3CDTF">2026-07-08T09:38:46Z</dcterms:modified>
</cp:coreProperties>
</file>