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Conagra Brands, Inc. (CAG)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0.08</v>
      </c>
    </row>
    <row r="6">
      <c r="A6" t="inlineStr">
        <is>
          <t>Terminal multiple (×)</t>
        </is>
      </c>
      <c r="B6" s="4" t="n">
        <v>7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0.23</v>
      </c>
    </row>
    <row r="9">
      <c r="A9" t="inlineStr">
        <is>
          <t>Net cash (+) / debt (−) $B</t>
        </is>
      </c>
      <c r="B9" s="4" t="n">
        <v>-6.5</v>
      </c>
    </row>
    <row r="10">
      <c r="A10" t="inlineStr">
        <is>
          <t>Diluted shares (B)</t>
        </is>
      </c>
      <c r="B10" s="4" t="n">
        <v>0.48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0.02</v>
      </c>
      <c r="D13" s="4" t="n">
        <v>0.02</v>
      </c>
      <c r="E13" s="4" t="n">
        <v>0.02</v>
      </c>
      <c r="F13" s="4" t="n">
        <v>0.02</v>
      </c>
    </row>
    <row r="14">
      <c r="A14" t="inlineStr">
        <is>
          <t>Operating margin</t>
        </is>
      </c>
      <c r="B14" s="4" t="n">
        <v>0.08799999999999999</v>
      </c>
      <c r="C14" s="4" t="n">
        <v>0.09</v>
      </c>
      <c r="D14" s="4" t="n">
        <v>0.093</v>
      </c>
      <c r="E14" s="4" t="n">
        <v>0.093</v>
      </c>
      <c r="F14" s="4" t="n">
        <v>0.093</v>
      </c>
    </row>
    <row r="15">
      <c r="A15" t="inlineStr">
        <is>
          <t>D&amp;A $B</t>
        </is>
      </c>
      <c r="B15" s="4" t="n">
        <v>0.4002</v>
      </c>
      <c r="C15" s="4" t="n">
        <v>0.4128</v>
      </c>
      <c r="D15" s="4" t="n">
        <v>0.4272</v>
      </c>
      <c r="E15" s="4" t="n">
        <v>0.443</v>
      </c>
      <c r="F15" s="4" t="n">
        <v>0.4605</v>
      </c>
    </row>
    <row r="16">
      <c r="A16" t="inlineStr">
        <is>
          <t>Capex $B</t>
        </is>
      </c>
      <c r="B16" s="4" t="n">
        <v>0.456</v>
      </c>
      <c r="C16" s="4" t="n">
        <v>0.465</v>
      </c>
      <c r="D16" s="4" t="n">
        <v>0.475</v>
      </c>
      <c r="E16" s="4" t="n">
        <v>0.484</v>
      </c>
      <c r="F16" s="4" t="n">
        <v>0.494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11.404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Op margin ±3pp</t>
        </is>
      </c>
      <c r="B3" t="n">
        <v>10</v>
      </c>
      <c r="C3" t="n">
        <v>1</v>
      </c>
    </row>
    <row r="4">
      <c r="A4" t="inlineStr">
        <is>
          <t>Revenue CAGR ±3pp</t>
        </is>
      </c>
      <c r="B4" t="n">
        <v>4</v>
      </c>
      <c r="C4" t="n">
        <v>2</v>
      </c>
    </row>
    <row r="5">
      <c r="A5" t="inlineStr">
        <is>
          <t>Terminal × ±15%</t>
        </is>
      </c>
      <c r="B5" t="n">
        <v>3</v>
      </c>
      <c r="C5" t="n">
        <v>3</v>
      </c>
    </row>
    <row r="6">
      <c r="A6" t="inlineStr">
        <is>
          <t>Capex intensity ±15%</t>
        </is>
      </c>
      <c r="B6" t="n">
        <v>3</v>
      </c>
      <c r="C6" t="n">
        <v>4</v>
      </c>
    </row>
    <row r="7">
      <c r="A7" t="inlineStr">
        <is>
          <t>WACC ±1pp</t>
        </is>
      </c>
      <c r="B7" t="n">
        <v>1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fail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fail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fail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pass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cyclical / value</t>
        </is>
      </c>
    </row>
    <row r="5">
      <c r="A5" s="3" t="inlineStr">
        <is>
          <t>Conviction</t>
        </is>
      </c>
      <c r="B5" t="inlineStr">
        <is>
          <t>low</t>
        </is>
      </c>
    </row>
    <row r="6">
      <c r="A6" s="3" t="inlineStr">
        <is>
          <t>Current price</t>
        </is>
      </c>
      <c r="B6" t="n">
        <v>14.03</v>
      </c>
    </row>
    <row r="7">
      <c r="A7" s="3" t="inlineStr">
        <is>
          <t>Scenario PWEV target</t>
        </is>
      </c>
      <c r="B7" t="n">
        <v>13.2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27.324</v>
      </c>
    </row>
    <row r="12">
      <c r="A12" s="3" t="inlineStr">
        <is>
          <t>MC median</t>
        </is>
      </c>
      <c r="B12" t="n">
        <v>11.91946207164965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2026-07-08</t>
        </is>
      </c>
      <c r="D3" t="inlineStr">
        <is>
          <t>Price, market cap, EV, 52-week range, forward P/E</t>
        </is>
      </c>
      <c r="E3" t="inlineStr">
        <is>
          <t>Alpha Vantage 2026-06-26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2026-07-08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2026-07-08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2026-07-08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2026-07-08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2026-07-08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2026-07-08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2026-07-08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2026-07-08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2026-07-08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2026-07-08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2025-05-31</t>
        </is>
      </c>
      <c r="B3" t="n">
        <v>11.613</v>
      </c>
      <c r="C3" t="n">
        <v>3.004</v>
      </c>
      <c r="D3" t="n">
        <v>1.365</v>
      </c>
      <c r="E3" t="n">
        <v>1.575</v>
      </c>
      <c r="F3" t="n">
        <v>1.152</v>
      </c>
    </row>
    <row r="4">
      <c r="A4" t="inlineStr">
        <is>
          <t>2024-05-31</t>
        </is>
      </c>
      <c r="B4" t="n">
        <v>12.051</v>
      </c>
      <c r="C4" t="n">
        <v>3.333</v>
      </c>
      <c r="D4" t="n">
        <v>0.853</v>
      </c>
      <c r="E4" t="n">
        <v>1.046</v>
      </c>
      <c r="F4" t="n">
        <v>0.347</v>
      </c>
    </row>
    <row r="5">
      <c r="A5" t="inlineStr">
        <is>
          <t>2023-05-31</t>
        </is>
      </c>
      <c r="B5" t="n">
        <v>12.277</v>
      </c>
      <c r="C5" t="n">
        <v>3.265</v>
      </c>
      <c r="D5" t="n">
        <v>1.075</v>
      </c>
      <c r="E5" t="n">
        <v>1.315</v>
      </c>
      <c r="F5" t="n">
        <v>0.6840000000000001</v>
      </c>
    </row>
    <row r="6">
      <c r="A6" t="inlineStr">
        <is>
          <t>2022-05-31</t>
        </is>
      </c>
      <c r="B6" t="n">
        <v>11.536</v>
      </c>
      <c r="C6" t="n">
        <v>2.839</v>
      </c>
      <c r="D6" t="n">
        <v>1.346</v>
      </c>
      <c r="E6" t="n">
        <v>1.561</v>
      </c>
      <c r="F6" t="n">
        <v>0.888</v>
      </c>
    </row>
    <row r="7">
      <c r="A7" t="inlineStr">
        <is>
          <t>2021-05-31</t>
        </is>
      </c>
      <c r="B7" t="n">
        <v>11.185</v>
      </c>
      <c r="C7" t="n">
        <v>3.179</v>
      </c>
      <c r="D7" t="n">
        <v>1.776</v>
      </c>
      <c r="E7" t="n">
        <v>1.833</v>
      </c>
      <c r="F7" t="n">
        <v>1.299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2025-05-31</t>
        </is>
      </c>
      <c r="B11" t="n">
        <v>1.692</v>
      </c>
      <c r="C11" t="n">
        <v>0.389</v>
      </c>
      <c r="D11" t="n">
        <v>1.303</v>
      </c>
      <c r="E11" t="n">
        <v>0.064</v>
      </c>
    </row>
    <row r="12">
      <c r="A12" t="inlineStr">
        <is>
          <t>2024-05-31</t>
        </is>
      </c>
      <c r="B12" t="n">
        <v>2.016</v>
      </c>
      <c r="C12" t="n">
        <v>0.388</v>
      </c>
      <c r="D12" t="n">
        <v>1.627</v>
      </c>
      <c r="E12" t="n">
        <v>0.014</v>
      </c>
    </row>
    <row r="13">
      <c r="A13" t="inlineStr">
        <is>
          <t>2023-05-31</t>
        </is>
      </c>
      <c r="B13" t="n">
        <v>0.995</v>
      </c>
      <c r="C13" t="n">
        <v>0.362</v>
      </c>
      <c r="D13" t="n">
        <v>0.633</v>
      </c>
      <c r="E13" t="n">
        <v>0.15</v>
      </c>
    </row>
    <row r="14">
      <c r="A14" t="inlineStr">
        <is>
          <t>2022-05-31</t>
        </is>
      </c>
      <c r="B14" t="n">
        <v>1.177</v>
      </c>
      <c r="C14" t="n">
        <v>0.464</v>
      </c>
      <c r="D14" t="n">
        <v>0.713</v>
      </c>
      <c r="E14" t="n">
        <v>0.05</v>
      </c>
    </row>
    <row r="15">
      <c r="A15" t="inlineStr">
        <is>
          <t>2021-05-31</t>
        </is>
      </c>
      <c r="B15" t="n">
        <v>1.468</v>
      </c>
      <c r="C15" t="n">
        <v>0.506</v>
      </c>
      <c r="D15" t="n">
        <v>0.962</v>
      </c>
      <c r="E15" t="n">
        <v>0.298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1.42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MDLZ</t>
        </is>
      </c>
      <c r="B3" t="n">
        <v>20.2</v>
      </c>
      <c r="C3" t="n">
        <v>0.02</v>
      </c>
      <c r="D3" t="n">
        <v>0.093</v>
      </c>
      <c r="E3" t="inlineStr">
        <is>
          <t>broad</t>
        </is>
      </c>
      <c r="F3" t="n">
        <v>0.25</v>
      </c>
    </row>
    <row r="4">
      <c r="A4" t="inlineStr">
        <is>
          <t>HSY</t>
        </is>
      </c>
      <c r="B4" t="n">
        <v>21.32</v>
      </c>
      <c r="C4" t="n">
        <v>0.02</v>
      </c>
      <c r="D4" t="n">
        <v>0.213</v>
      </c>
      <c r="E4" t="inlineStr">
        <is>
          <t>broad</t>
        </is>
      </c>
      <c r="F4" t="n">
        <v>0.25</v>
      </c>
    </row>
    <row r="5">
      <c r="A5" t="inlineStr">
        <is>
          <t>KHC</t>
        </is>
      </c>
      <c r="B5" t="n">
        <v>11.25</v>
      </c>
      <c r="C5" t="n">
        <v>0.02</v>
      </c>
      <c r="D5" t="n">
        <v>0.207</v>
      </c>
      <c r="E5" t="inlineStr">
        <is>
          <t>segment</t>
        </is>
      </c>
      <c r="F5" t="n">
        <v>0.5</v>
      </c>
    </row>
    <row r="6">
      <c r="A6" t="inlineStr">
        <is>
          <t>TSN</t>
        </is>
      </c>
      <c r="B6" t="n">
        <v>12.92</v>
      </c>
      <c r="C6" t="n">
        <v>0.02</v>
      </c>
      <c r="D6" t="n">
        <v>0.036</v>
      </c>
      <c r="E6" t="inlineStr">
        <is>
          <t>segment</t>
        </is>
      </c>
      <c r="F6" t="n">
        <v>0.5</v>
      </c>
    </row>
    <row r="8">
      <c r="A8" s="3" t="inlineStr">
        <is>
          <t>Quality-weighted fwd P/E</t>
        </is>
      </c>
      <c r="B8" t="n">
        <v>15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GLP-1 / Private-Label Erosion</t>
        </is>
      </c>
      <c r="B3" t="n">
        <v>0.24</v>
      </c>
      <c r="C3" t="n">
        <v>1.138</v>
      </c>
      <c r="D3" t="n">
        <v>5</v>
      </c>
      <c r="E3">
        <f>C3*D3</f>
        <v/>
      </c>
      <c r="F3">
        <f>E3/14.03-1</f>
        <v/>
      </c>
    </row>
    <row r="4">
      <c r="A4" t="inlineStr">
        <is>
          <t>Volume / Cost Recession</t>
        </is>
      </c>
      <c r="B4" t="n">
        <v>0.18</v>
      </c>
      <c r="C4" t="n">
        <v>1.43</v>
      </c>
      <c r="D4" t="n">
        <v>7.5</v>
      </c>
      <c r="E4">
        <f>C4*D4</f>
        <v/>
      </c>
      <c r="F4">
        <f>E4/14.03-1</f>
        <v/>
      </c>
    </row>
    <row r="5">
      <c r="A5" t="inlineStr">
        <is>
          <t>Base — Price/Mix Offsets Volume</t>
        </is>
      </c>
      <c r="B5" t="n">
        <v>0.32</v>
      </c>
      <c r="C5" t="n">
        <v>1.749</v>
      </c>
      <c r="D5" t="n">
        <v>8.4</v>
      </c>
      <c r="E5">
        <f>C5*D5</f>
        <v/>
      </c>
      <c r="F5">
        <f>E5/14.03-1</f>
        <v/>
      </c>
    </row>
    <row r="6">
      <c r="A6" t="inlineStr">
        <is>
          <t>Growth — Snacking + Premiumization</t>
        </is>
      </c>
      <c r="B6" t="n">
        <v>0.18</v>
      </c>
      <c r="C6" t="n">
        <v>2.013</v>
      </c>
      <c r="D6" t="n">
        <v>9.300000000000001</v>
      </c>
      <c r="E6">
        <f>C6*D6</f>
        <v/>
      </c>
      <c r="F6">
        <f>E6/14.03-1</f>
        <v/>
      </c>
    </row>
    <row r="7">
      <c r="A7" t="inlineStr">
        <is>
          <t>Bull — Margin Recovery / Re-Rate</t>
        </is>
      </c>
      <c r="B7" t="n">
        <v>0.08</v>
      </c>
      <c r="C7" t="n">
        <v>2.226</v>
      </c>
      <c r="D7" t="n">
        <v>10.3</v>
      </c>
      <c r="E7">
        <f>C7*D7</f>
        <v/>
      </c>
      <c r="F7">
        <f>E7/14.03-1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11.91946207164965</v>
      </c>
    </row>
    <row r="5">
      <c r="A5" t="inlineStr">
        <is>
          <t>P10</t>
        </is>
      </c>
      <c r="B5" t="n">
        <v>3.901220319424808</v>
      </c>
    </row>
    <row r="6">
      <c r="A6" t="inlineStr">
        <is>
          <t>P90</t>
        </is>
      </c>
      <c r="B6" t="n">
        <v>23.91091406450899</v>
      </c>
    </row>
    <row r="7">
      <c r="A7" t="inlineStr">
        <is>
          <t>P(&gt; current) %</t>
        </is>
      </c>
      <c r="B7" t="n">
        <v>39.76</v>
      </c>
    </row>
    <row r="8">
      <c r="A8" t="inlineStr">
        <is>
          <t>P(&gt; target) %</t>
        </is>
      </c>
      <c r="B8" t="n">
        <v>43.45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1.762700173432991</v>
      </c>
    </row>
    <row r="13">
      <c r="A13" t="inlineStr">
        <is>
          <t>Gross Margin</t>
        </is>
      </c>
      <c r="B13" t="n">
        <v>72.64686439898489</v>
      </c>
    </row>
    <row r="14">
      <c r="A14" t="inlineStr">
        <is>
          <t>P/E Multiple</t>
        </is>
      </c>
      <c r="B14" t="n">
        <v>25.59043542758213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2026-07-08T09:38:43Z</dcterms:created>
  <dcterms:modified xsi:type="dcterms:W3CDTF">2026-07-08T09:38:43Z</dcterms:modified>
</cp:coreProperties>
</file>