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Brown &amp; Brown Inc (BRO)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-7.06</v>
      </c>
    </row>
    <row r="10">
      <c r="A10" t="inlineStr">
        <is>
          <t>Diluted shares (B)</t>
        </is>
      </c>
      <c r="B10" s="4" t="n">
        <v>0.323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0.314</v>
      </c>
      <c r="C14" s="4" t="n">
        <v>0.321</v>
      </c>
      <c r="D14" s="4" t="n">
        <v>0.331</v>
      </c>
      <c r="E14" s="4" t="n">
        <v>0.331</v>
      </c>
      <c r="F14" s="4" t="n">
        <v>0.331</v>
      </c>
    </row>
    <row r="15">
      <c r="A15" t="inlineStr">
        <is>
          <t>D&amp;A $B</t>
        </is>
      </c>
      <c r="B15" s="4" t="n">
        <v>0.0692</v>
      </c>
      <c r="C15" s="4" t="n">
        <v>0.0712</v>
      </c>
      <c r="D15" s="4" t="n">
        <v>0.074</v>
      </c>
      <c r="E15" s="4" t="n">
        <v>0.07770000000000001</v>
      </c>
      <c r="F15" s="4" t="n">
        <v>0.0822</v>
      </c>
    </row>
    <row r="16">
      <c r="A16" t="inlineStr">
        <is>
          <t>Capex $B</t>
        </is>
      </c>
      <c r="B16" s="4" t="n">
        <v>0.075</v>
      </c>
      <c r="C16" s="4" t="n">
        <v>0.08</v>
      </c>
      <c r="D16" s="4" t="n">
        <v>0.08500000000000001</v>
      </c>
      <c r="E16" s="4" t="n">
        <v>0.09</v>
      </c>
      <c r="F16" s="4" t="n">
        <v>0.095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6.698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18</v>
      </c>
      <c r="C3" t="n">
        <v>1</v>
      </c>
    </row>
    <row r="4">
      <c r="A4" t="inlineStr">
        <is>
          <t>Terminal × ±15%</t>
        </is>
      </c>
      <c r="B4" t="n">
        <v>15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69.27</v>
      </c>
    </row>
    <row r="7">
      <c r="A7" s="3" t="inlineStr">
        <is>
          <t>Scenario PWEV target</t>
        </is>
      </c>
      <c r="B7" t="n">
        <v>62.92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77.8514</v>
      </c>
    </row>
    <row r="12">
      <c r="A12" s="3" t="inlineStr">
        <is>
          <t>MC median</t>
        </is>
      </c>
      <c r="B12" t="n">
        <v>56.60412704101572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5.956</v>
      </c>
      <c r="C3" t="n">
        <v>5.222</v>
      </c>
      <c r="D3" t="n">
        <v>1.695</v>
      </c>
      <c r="E3" t="n">
        <v>1.668</v>
      </c>
      <c r="F3" t="n">
        <v>1.054</v>
      </c>
    </row>
    <row r="4">
      <c r="A4" t="inlineStr">
        <is>
          <t>2024-12-31</t>
        </is>
      </c>
      <c r="B4" t="n">
        <v>4.705</v>
      </c>
      <c r="C4" t="n">
        <v>2.299</v>
      </c>
      <c r="D4" t="n">
        <v>1.367</v>
      </c>
      <c r="E4" t="n">
        <v>1.504</v>
      </c>
      <c r="F4" t="n">
        <v>0.993</v>
      </c>
    </row>
    <row r="5">
      <c r="A5" t="inlineStr">
        <is>
          <t>2023-12-31</t>
        </is>
      </c>
      <c r="B5" t="n">
        <v>4.257</v>
      </c>
      <c r="C5" t="n">
        <v>1.421</v>
      </c>
      <c r="D5" t="n">
        <v>1.146</v>
      </c>
      <c r="E5" t="n">
        <v>1.276</v>
      </c>
      <c r="F5" t="n">
        <v>0.871</v>
      </c>
    </row>
    <row r="6">
      <c r="A6" t="inlineStr">
        <is>
          <t>2022-12-31</t>
        </is>
      </c>
      <c r="B6" t="n">
        <v>3.573</v>
      </c>
      <c r="C6" t="n">
        <v>1.757</v>
      </c>
      <c r="D6" t="n">
        <v>0.974</v>
      </c>
      <c r="E6" t="n">
        <v>1.046</v>
      </c>
      <c r="F6" t="n">
        <v>0.672</v>
      </c>
    </row>
    <row r="7">
      <c r="A7" t="inlineStr">
        <is>
          <t>2021-12-31</t>
        </is>
      </c>
      <c r="B7" t="n">
        <v>3.048</v>
      </c>
      <c r="C7" t="n">
        <v>1.411</v>
      </c>
      <c r="D7" t="n">
        <v>0.858</v>
      </c>
      <c r="E7" t="n">
        <v>0.92</v>
      </c>
      <c r="F7" t="n">
        <v>0.587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1.45</v>
      </c>
      <c r="C11" t="n">
        <v>0.068</v>
      </c>
      <c r="D11" t="n">
        <v>1.382</v>
      </c>
      <c r="E11" t="n">
        <v>0.1</v>
      </c>
    </row>
    <row r="12">
      <c r="A12" t="inlineStr">
        <is>
          <t>2024-12-31</t>
        </is>
      </c>
      <c r="B12" t="n">
        <v>1.174</v>
      </c>
      <c r="C12" t="n">
        <v>0.082</v>
      </c>
      <c r="D12" t="n">
        <v>1.092</v>
      </c>
      <c r="E12" t="n">
        <v>0.055</v>
      </c>
    </row>
    <row r="13">
      <c r="A13" t="inlineStr">
        <is>
          <t>2023-12-31</t>
        </is>
      </c>
      <c r="B13" t="n">
        <v>1.01</v>
      </c>
      <c r="C13" t="n">
        <v>0.059</v>
      </c>
      <c r="D13" t="n">
        <v>0.951</v>
      </c>
      <c r="E13" t="n">
        <v>0.04</v>
      </c>
    </row>
    <row r="14">
      <c r="A14" t="inlineStr">
        <is>
          <t>2022-12-31</t>
        </is>
      </c>
      <c r="B14" t="n">
        <v>0.881</v>
      </c>
      <c r="C14" t="n">
        <v>0.053</v>
      </c>
      <c r="D14" t="n">
        <v>0.829</v>
      </c>
      <c r="E14" t="n">
        <v>0.123</v>
      </c>
    </row>
    <row r="15">
      <c r="A15" t="inlineStr">
        <is>
          <t>2021-12-31</t>
        </is>
      </c>
      <c r="B15" t="n">
        <v>0.948</v>
      </c>
      <c r="C15" t="n">
        <v>0.045</v>
      </c>
      <c r="D15" t="n">
        <v>0.903</v>
      </c>
      <c r="E15" t="n">
        <v>0.132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49.79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MRSH</t>
        </is>
      </c>
      <c r="B3" t="n">
        <v>15.67</v>
      </c>
      <c r="C3" t="n">
        <v>0.07000000000000001</v>
      </c>
      <c r="D3" t="n">
        <v>0.243</v>
      </c>
      <c r="E3" t="inlineStr">
        <is>
          <t>direct</t>
        </is>
      </c>
      <c r="F3" t="n">
        <v>1</v>
      </c>
    </row>
    <row r="4">
      <c r="A4" t="inlineStr">
        <is>
          <t>AON</t>
        </is>
      </c>
      <c r="B4" t="n">
        <v>17.15</v>
      </c>
      <c r="C4" t="n">
        <v>0.07000000000000001</v>
      </c>
      <c r="D4" t="n">
        <v>0.358</v>
      </c>
      <c r="E4" t="inlineStr">
        <is>
          <t>direct</t>
        </is>
      </c>
      <c r="F4" t="n">
        <v>1</v>
      </c>
    </row>
    <row r="5">
      <c r="A5" t="inlineStr">
        <is>
          <t>AJG</t>
        </is>
      </c>
      <c r="B5" t="n">
        <v>16.5</v>
      </c>
      <c r="C5" t="n">
        <v>0.07000000000000001</v>
      </c>
      <c r="D5" t="n">
        <v>0.284</v>
      </c>
      <c r="E5" t="inlineStr">
        <is>
          <t>direct</t>
        </is>
      </c>
      <c r="F5" t="n">
        <v>1</v>
      </c>
    </row>
    <row r="6">
      <c r="A6" t="inlineStr">
        <is>
          <t>WTW</t>
        </is>
      </c>
      <c r="B6" t="n">
        <v>13.79</v>
      </c>
      <c r="C6" t="n">
        <v>0.07000000000000001</v>
      </c>
      <c r="D6" t="n">
        <v>0.205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Soft-Market / Commission Pressure</t>
        </is>
      </c>
      <c r="B3" t="n">
        <v>0.2</v>
      </c>
      <c r="C3" t="n">
        <v>3.587</v>
      </c>
      <c r="D3" t="n">
        <v>9</v>
      </c>
      <c r="E3">
        <f>C3*D3</f>
        <v/>
      </c>
      <c r="F3">
        <f>E3/69.27-1</f>
        <v/>
      </c>
    </row>
    <row r="4">
      <c r="A4" t="inlineStr">
        <is>
          <t>Economic / Exposure Recession</t>
        </is>
      </c>
      <c r="B4" t="n">
        <v>0.17</v>
      </c>
      <c r="C4" t="n">
        <v>4.16</v>
      </c>
      <c r="D4" t="n">
        <v>12.5</v>
      </c>
      <c r="E4">
        <f>C4*D4</f>
        <v/>
      </c>
      <c r="F4">
        <f>E4/69.27-1</f>
        <v/>
      </c>
    </row>
    <row r="5">
      <c r="A5" t="inlineStr">
        <is>
          <t>Base — Organic + Pricing + M&amp;A</t>
        </is>
      </c>
      <c r="B5" t="n">
        <v>0.35</v>
      </c>
      <c r="C5" t="n">
        <v>4.979</v>
      </c>
      <c r="D5" t="n">
        <v>13</v>
      </c>
      <c r="E5">
        <f>C5*D5</f>
        <v/>
      </c>
      <c r="F5">
        <f>E5/69.27-1</f>
        <v/>
      </c>
    </row>
    <row r="6">
      <c r="A6" t="inlineStr">
        <is>
          <t>Growth — Specialty / International / Consolidation</t>
        </is>
      </c>
      <c r="B6" t="n">
        <v>0.2</v>
      </c>
      <c r="C6" t="n">
        <v>5.424</v>
      </c>
      <c r="D6" t="n">
        <v>15.5</v>
      </c>
      <c r="E6">
        <f>C6*D6</f>
        <v/>
      </c>
      <c r="F6">
        <f>E6/69.27-1</f>
        <v/>
      </c>
    </row>
    <row r="7">
      <c r="A7" t="inlineStr">
        <is>
          <t>Bull — Defensive Re-Rate</t>
        </is>
      </c>
      <c r="B7" t="n">
        <v>0.08</v>
      </c>
      <c r="C7" t="n">
        <v>5.559</v>
      </c>
      <c r="D7" t="n">
        <v>17.7</v>
      </c>
      <c r="E7">
        <f>C7*D7</f>
        <v/>
      </c>
      <c r="F7">
        <f>E7/69.27-1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56.60412704101572</v>
      </c>
    </row>
    <row r="5">
      <c r="A5" t="inlineStr">
        <is>
          <t>P10</t>
        </is>
      </c>
      <c r="B5" t="n">
        <v>35.2590085232213</v>
      </c>
    </row>
    <row r="6">
      <c r="A6" t="inlineStr">
        <is>
          <t>P90</t>
        </is>
      </c>
      <c r="B6" t="n">
        <v>83.95654655007812</v>
      </c>
    </row>
    <row r="7">
      <c r="A7" t="inlineStr">
        <is>
          <t>P(&gt; current) %</t>
        </is>
      </c>
      <c r="B7" t="n">
        <v>26.77</v>
      </c>
    </row>
    <row r="8">
      <c r="A8" t="inlineStr">
        <is>
          <t>P(&gt; target) %</t>
        </is>
      </c>
      <c r="B8" t="n">
        <v>37.34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2.77155717863666</v>
      </c>
    </row>
    <row r="13">
      <c r="A13" t="inlineStr">
        <is>
          <t>Gross Margin</t>
        </is>
      </c>
      <c r="B13" t="n">
        <v>23.6634175101515</v>
      </c>
    </row>
    <row r="14">
      <c r="A14" t="inlineStr">
        <is>
          <t>P/E Multiple</t>
        </is>
      </c>
      <c r="B14" t="n">
        <v>73.56502531121184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2026-07-08T09:38:41Z</dcterms:created>
  <dcterms:modified xsi:type="dcterms:W3CDTF">2026-07-08T09:38:41Z</dcterms:modified>
</cp:coreProperties>
</file>