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Baker Hughes Co (BKR)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</v>
      </c>
    </row>
    <row r="6">
      <c r="A6" t="inlineStr">
        <is>
          <t>Terminal multiple (×)</t>
        </is>
      </c>
      <c r="B6" s="4" t="n">
        <v>16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0.21</v>
      </c>
    </row>
    <row r="9">
      <c r="A9" t="inlineStr">
        <is>
          <t>Net cash (+) / debt (−) $B</t>
        </is>
      </c>
      <c r="B9" s="4" t="n">
        <v>-1.4</v>
      </c>
    </row>
    <row r="10">
      <c r="A10" t="inlineStr">
        <is>
          <t>Diluted shares (B)</t>
        </is>
      </c>
      <c r="B10" s="4" t="n">
        <v>0.987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0.04</v>
      </c>
      <c r="D13" s="4" t="n">
        <v>0.03</v>
      </c>
      <c r="E13" s="4" t="n">
        <v>0.03</v>
      </c>
      <c r="F13" s="4" t="n">
        <v>0.02</v>
      </c>
    </row>
    <row r="14">
      <c r="A14" t="inlineStr">
        <is>
          <t>Operating margin</t>
        </is>
      </c>
      <c r="B14" s="4" t="n">
        <v>0.116</v>
      </c>
      <c r="C14" s="4" t="n">
        <v>0.119</v>
      </c>
      <c r="D14" s="4" t="n">
        <v>0.123</v>
      </c>
      <c r="E14" s="4" t="n">
        <v>0.123</v>
      </c>
      <c r="F14" s="4" t="n">
        <v>0.123</v>
      </c>
    </row>
    <row r="15">
      <c r="A15" t="inlineStr">
        <is>
          <t>D&amp;A $B</t>
        </is>
      </c>
      <c r="B15" s="4" t="n">
        <v>1.2858</v>
      </c>
      <c r="C15" s="4" t="n">
        <v>1.3103</v>
      </c>
      <c r="D15" s="4" t="n">
        <v>1.3482</v>
      </c>
      <c r="E15" s="4" t="n">
        <v>1.3993</v>
      </c>
      <c r="F15" s="4" t="n">
        <v>1.4622</v>
      </c>
    </row>
    <row r="16">
      <c r="A16" t="inlineStr">
        <is>
          <t>Capex $B</t>
        </is>
      </c>
      <c r="B16" s="4" t="n">
        <v>1.35</v>
      </c>
      <c r="C16" s="4" t="n">
        <v>1.42</v>
      </c>
      <c r="D16" s="4" t="n">
        <v>1.5</v>
      </c>
      <c r="E16" s="4" t="n">
        <v>1.58</v>
      </c>
      <c r="F16" s="4" t="n">
        <v>1.65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29.285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21</v>
      </c>
      <c r="C3" t="n">
        <v>1</v>
      </c>
    </row>
    <row r="4">
      <c r="A4" t="inlineStr">
        <is>
          <t>Revenue CAGR ±3pp</t>
        </is>
      </c>
      <c r="B4" t="n">
        <v>11</v>
      </c>
      <c r="C4" t="n">
        <v>2</v>
      </c>
    </row>
    <row r="5">
      <c r="A5" t="inlineStr">
        <is>
          <t>Terminal × ±15%</t>
        </is>
      </c>
      <c r="B5" t="n">
        <v>9</v>
      </c>
      <c r="C5" t="n">
        <v>3</v>
      </c>
    </row>
    <row r="6">
      <c r="A6" t="inlineStr">
        <is>
          <t>Capex intensity ±15%</t>
        </is>
      </c>
      <c r="B6" t="n">
        <v>7</v>
      </c>
      <c r="C6" t="n">
        <v>4</v>
      </c>
    </row>
    <row r="7">
      <c r="A7" t="inlineStr">
        <is>
          <t>WACC ±1pp</t>
        </is>
      </c>
      <c r="B7" t="n">
        <v>3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54.47</v>
      </c>
    </row>
    <row r="7">
      <c r="A7" s="3" t="inlineStr">
        <is>
          <t>Scenario PWEV target</t>
        </is>
      </c>
      <c r="B7" t="n">
        <v>50.76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45.1446</v>
      </c>
    </row>
    <row r="12">
      <c r="A12" s="3" t="inlineStr">
        <is>
          <t>MC median</t>
        </is>
      </c>
      <c r="B12" t="n">
        <v>44.5931535661672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27.733</v>
      </c>
      <c r="C3" t="n">
        <v>6.544</v>
      </c>
      <c r="D3" t="n">
        <v>3.557</v>
      </c>
      <c r="E3" t="n">
        <v>3.099</v>
      </c>
      <c r="F3" t="n">
        <v>2.588</v>
      </c>
    </row>
    <row r="4">
      <c r="A4" t="inlineStr">
        <is>
          <t>2024-12-31</t>
        </is>
      </c>
      <c r="B4" t="n">
        <v>27.829</v>
      </c>
      <c r="C4" t="n">
        <v>6.483</v>
      </c>
      <c r="D4" t="n">
        <v>3.382</v>
      </c>
      <c r="E4" t="n">
        <v>3.463</v>
      </c>
      <c r="F4" t="n">
        <v>2.979</v>
      </c>
    </row>
    <row r="5">
      <c r="A5" t="inlineStr">
        <is>
          <t>2023-12-31</t>
        </is>
      </c>
      <c r="B5" t="n">
        <v>25.506</v>
      </c>
      <c r="C5" t="n">
        <v>5.251</v>
      </c>
      <c r="D5" t="n">
        <v>2.317</v>
      </c>
      <c r="E5" t="n">
        <v>2.317</v>
      </c>
      <c r="F5" t="n">
        <v>1.943</v>
      </c>
    </row>
    <row r="6">
      <c r="A6" t="inlineStr">
        <is>
          <t>2022-12-31</t>
        </is>
      </c>
      <c r="B6" t="n">
        <v>21.156</v>
      </c>
      <c r="C6" t="n">
        <v>4.956</v>
      </c>
      <c r="D6" t="n">
        <v>1.89</v>
      </c>
      <c r="E6" t="n">
        <v>0.274</v>
      </c>
      <c r="F6" t="n">
        <v>-0.601</v>
      </c>
    </row>
    <row r="7">
      <c r="A7" t="inlineStr">
        <is>
          <t>2021-12-31</t>
        </is>
      </c>
      <c r="B7" t="n">
        <v>20.502</v>
      </c>
      <c r="C7" t="n">
        <v>4.541</v>
      </c>
      <c r="D7" t="n">
        <v>1.31</v>
      </c>
      <c r="E7" t="n">
        <v>0.727</v>
      </c>
      <c r="F7" t="n">
        <v>-0.219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3.81</v>
      </c>
      <c r="C11" t="n">
        <v>1.273</v>
      </c>
      <c r="D11" t="n">
        <v>2.537</v>
      </c>
      <c r="E11" t="n">
        <v>0.384</v>
      </c>
    </row>
    <row r="12">
      <c r="A12" t="inlineStr">
        <is>
          <t>2024-12-31</t>
        </is>
      </c>
      <c r="B12" t="n">
        <v>3.332</v>
      </c>
      <c r="C12" t="n">
        <v>1.278</v>
      </c>
      <c r="D12" t="n">
        <v>2.054</v>
      </c>
      <c r="E12" t="n">
        <v>0.484</v>
      </c>
    </row>
    <row r="13">
      <c r="A13" t="inlineStr">
        <is>
          <t>2023-12-31</t>
        </is>
      </c>
      <c r="B13" t="n">
        <v>3.062</v>
      </c>
      <c r="C13" t="n">
        <v>1.137</v>
      </c>
      <c r="D13" t="n">
        <v>1.925</v>
      </c>
      <c r="E13" t="n">
        <v>0.538</v>
      </c>
    </row>
    <row r="14">
      <c r="A14" t="inlineStr">
        <is>
          <t>2022-12-31</t>
        </is>
      </c>
      <c r="B14" t="n">
        <v>1.888</v>
      </c>
      <c r="C14" t="n">
        <v>0.772</v>
      </c>
      <c r="D14" t="n">
        <v>1.116</v>
      </c>
      <c r="E14" t="n">
        <v>0.828</v>
      </c>
    </row>
    <row r="15">
      <c r="A15" t="inlineStr">
        <is>
          <t>2021-12-31</t>
        </is>
      </c>
      <c r="B15" t="n">
        <v>2.374</v>
      </c>
      <c r="C15" t="n">
        <v>0.541</v>
      </c>
      <c r="D15" t="n">
        <v>1.833</v>
      </c>
      <c r="E15" t="n">
        <v>0.434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39.79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SLB</t>
        </is>
      </c>
      <c r="B3" t="n">
        <v>17.64</v>
      </c>
      <c r="C3" t="n">
        <v>0.05</v>
      </c>
      <c r="D3" t="n">
        <v>0.123</v>
      </c>
      <c r="E3" t="inlineStr">
        <is>
          <t>direct</t>
        </is>
      </c>
      <c r="F3" t="n">
        <v>1</v>
      </c>
    </row>
    <row r="4">
      <c r="A4" t="inlineStr">
        <is>
          <t>HAL</t>
        </is>
      </c>
      <c r="B4" t="n">
        <v>13.44</v>
      </c>
      <c r="C4" t="n">
        <v>0.05</v>
      </c>
      <c r="D4" t="n">
        <v>0.126</v>
      </c>
      <c r="E4" t="inlineStr">
        <is>
          <t>segment</t>
        </is>
      </c>
      <c r="F4" t="n">
        <v>0.5</v>
      </c>
    </row>
    <row r="5">
      <c r="A5" t="inlineStr">
        <is>
          <t>OKE</t>
        </is>
      </c>
      <c r="B5" t="n">
        <v>16.05</v>
      </c>
      <c r="C5" t="n">
        <v>0.05</v>
      </c>
      <c r="D5" t="n">
        <v>0.149</v>
      </c>
      <c r="E5" t="inlineStr">
        <is>
          <t>direct</t>
        </is>
      </c>
      <c r="F5" t="n">
        <v>1</v>
      </c>
    </row>
    <row r="6">
      <c r="A6" t="inlineStr">
        <is>
          <t>TRGP</t>
        </is>
      </c>
      <c r="B6" t="n">
        <v>25</v>
      </c>
      <c r="C6" t="n">
        <v>0.05</v>
      </c>
      <c r="D6" t="n">
        <v>0.209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18.7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Upstream Capex Deflation / Electrification</t>
        </is>
      </c>
      <c r="B3" t="n">
        <v>0.22</v>
      </c>
      <c r="C3" t="n">
        <v>1.206</v>
      </c>
      <c r="D3" t="n">
        <v>11</v>
      </c>
      <c r="E3">
        <f>C3*D3</f>
        <v/>
      </c>
      <c r="F3">
        <f>E3/54.47-1</f>
        <v/>
      </c>
    </row>
    <row r="4">
      <c r="A4" t="inlineStr">
        <is>
          <t>Downturn — Capex Cut</t>
        </is>
      </c>
      <c r="B4" t="n">
        <v>0.18</v>
      </c>
      <c r="C4" t="n">
        <v>1.909</v>
      </c>
      <c r="D4" t="n">
        <v>14</v>
      </c>
      <c r="E4">
        <f>C4*D4</f>
        <v/>
      </c>
      <c r="F4">
        <f>E4/54.47-1</f>
        <v/>
      </c>
    </row>
    <row r="5">
      <c r="A5" t="inlineStr">
        <is>
          <t>Base — Normalised Activity</t>
        </is>
      </c>
      <c r="B5" t="n">
        <v>0.32</v>
      </c>
      <c r="C5" t="n">
        <v>2.814</v>
      </c>
      <c r="D5" t="n">
        <v>18</v>
      </c>
      <c r="E5">
        <f>C5*D5</f>
        <v/>
      </c>
      <c r="F5">
        <f>E5/54.47-1</f>
        <v/>
      </c>
    </row>
    <row r="6">
      <c r="A6" t="inlineStr">
        <is>
          <t>Capex Upcycle — Intl / Offshore</t>
        </is>
      </c>
      <c r="B6" t="n">
        <v>0.2</v>
      </c>
      <c r="C6" t="n">
        <v>4.366</v>
      </c>
      <c r="D6" t="n">
        <v>21</v>
      </c>
      <c r="E6">
        <f>C6*D6</f>
        <v/>
      </c>
      <c r="F6">
        <f>E6/54.47-1</f>
        <v/>
      </c>
    </row>
    <row r="7">
      <c r="A7" t="inlineStr">
        <is>
          <t>Bull — Offshore + LNG Build</t>
        </is>
      </c>
      <c r="B7" t="n">
        <v>0.08</v>
      </c>
      <c r="C7" t="n">
        <v>4.611</v>
      </c>
      <c r="D7" t="n">
        <v>22</v>
      </c>
      <c r="E7">
        <f>C7*D7</f>
        <v/>
      </c>
      <c r="F7">
        <f>E7/54.47-1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44.5931535661672</v>
      </c>
    </row>
    <row r="5">
      <c r="A5" t="inlineStr">
        <is>
          <t>P10</t>
        </is>
      </c>
      <c r="B5" t="n">
        <v>17.63978475211768</v>
      </c>
    </row>
    <row r="6">
      <c r="A6" t="inlineStr">
        <is>
          <t>P90</t>
        </is>
      </c>
      <c r="B6" t="n">
        <v>88.42326360853163</v>
      </c>
    </row>
    <row r="7">
      <c r="A7" t="inlineStr">
        <is>
          <t>P(&gt; current) %</t>
        </is>
      </c>
      <c r="B7" t="n">
        <v>36.94</v>
      </c>
    </row>
    <row r="8">
      <c r="A8" t="inlineStr">
        <is>
          <t>P(&gt; target) %</t>
        </is>
      </c>
      <c r="B8" t="n">
        <v>41.48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5.813099370526082</v>
      </c>
    </row>
    <row r="13">
      <c r="A13" t="inlineStr">
        <is>
          <t>Gross Margin</t>
        </is>
      </c>
      <c r="B13" t="n">
        <v>58.20232826750525</v>
      </c>
    </row>
    <row r="14">
      <c r="A14" t="inlineStr">
        <is>
          <t>P/E Multiple</t>
        </is>
      </c>
      <c r="B14" t="n">
        <v>35.98457236196866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2026-07-08T09:38:38Z</dcterms:created>
  <dcterms:modified xsi:type="dcterms:W3CDTF">2026-07-08T09:38:38Z</dcterms:modified>
</cp:coreProperties>
</file>