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Bank of America Corp (BAC)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7.171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59.86</v>
      </c>
    </row>
    <row r="7">
      <c r="A7" s="3" t="inlineStr">
        <is>
          <t>Scenario PWEV target</t>
        </is>
      </c>
      <c r="B7" t="n">
        <v>57.33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59.64525</v>
      </c>
    </row>
    <row r="12">
      <c r="A12" s="3" t="inlineStr">
        <is>
          <t>MC median</t>
        </is>
      </c>
      <c r="B12" t="n">
        <v>52.44719828766085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191.567</v>
      </c>
      <c r="C3" t="n">
        <v>107.422</v>
      </c>
      <c r="D3" t="n">
        <v>37.695</v>
      </c>
      <c r="E3" t="n">
        <v>37.695</v>
      </c>
      <c r="F3" t="n">
        <v>30.509</v>
      </c>
    </row>
    <row r="4">
      <c r="A4" t="inlineStr">
        <is>
          <t>2024-12-31</t>
        </is>
      </c>
      <c r="B4" t="n">
        <v>192.434</v>
      </c>
      <c r="C4" t="n">
        <v>96.066</v>
      </c>
      <c r="D4" t="n">
        <v>29.254</v>
      </c>
      <c r="E4" t="n">
        <v>29.254</v>
      </c>
      <c r="F4" t="n">
        <v>27.132</v>
      </c>
    </row>
    <row r="5">
      <c r="A5" t="inlineStr">
        <is>
          <t>2023-12-31</t>
        </is>
      </c>
      <c r="B5" t="n">
        <v>98.581</v>
      </c>
      <c r="C5" t="n">
        <v>94.187</v>
      </c>
      <c r="D5" t="n">
        <v>28.342</v>
      </c>
      <c r="E5" t="n">
        <v>28.342</v>
      </c>
      <c r="F5" t="n">
        <v>26.515</v>
      </c>
    </row>
    <row r="6">
      <c r="A6" t="inlineStr">
        <is>
          <t>2022-12-31</t>
        </is>
      </c>
      <c r="B6" t="n">
        <v>94.95</v>
      </c>
      <c r="C6" t="n">
        <v>92.407</v>
      </c>
      <c r="D6" t="n">
        <v>30.969</v>
      </c>
      <c r="E6" t="n">
        <v>30.969</v>
      </c>
      <c r="F6" t="n">
        <v>27.528</v>
      </c>
    </row>
    <row r="7">
      <c r="A7" t="inlineStr">
        <is>
          <t>2021-12-31</t>
        </is>
      </c>
      <c r="B7" t="n">
        <v>89.113</v>
      </c>
      <c r="C7" t="n">
        <v>84.51900000000001</v>
      </c>
      <c r="D7" t="n">
        <v>33.976</v>
      </c>
      <c r="E7" t="n">
        <v>33.976</v>
      </c>
      <c r="F7" t="n">
        <v>31.978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12.613</v>
      </c>
      <c r="C11" t="n">
        <v>0</v>
      </c>
      <c r="D11" t="n">
        <v>12.613</v>
      </c>
      <c r="E11" t="n">
        <v>24.102</v>
      </c>
    </row>
    <row r="12">
      <c r="A12" t="inlineStr">
        <is>
          <t>2024-12-31</t>
        </is>
      </c>
      <c r="B12" t="n">
        <v>-8.805</v>
      </c>
      <c r="C12" t="n">
        <v>0</v>
      </c>
      <c r="D12" t="n">
        <v>-8.805</v>
      </c>
      <c r="E12" t="n">
        <v>13.104</v>
      </c>
    </row>
    <row r="13">
      <c r="A13" t="inlineStr">
        <is>
          <t>2023-12-31</t>
        </is>
      </c>
      <c r="B13" t="n">
        <v>44.982</v>
      </c>
      <c r="C13" t="n">
        <v>0</v>
      </c>
      <c r="D13" t="n">
        <v>44.982</v>
      </c>
      <c r="E13" t="n">
        <v>4.576</v>
      </c>
    </row>
    <row r="14">
      <c r="A14" t="inlineStr">
        <is>
          <t>2022-12-31</t>
        </is>
      </c>
      <c r="B14" t="n">
        <v>-6.327</v>
      </c>
      <c r="C14" t="n">
        <v>0</v>
      </c>
      <c r="D14" t="n">
        <v>-6.327</v>
      </c>
      <c r="E14" t="n">
        <v>5.727</v>
      </c>
    </row>
    <row r="15">
      <c r="A15" t="inlineStr">
        <is>
          <t>2021-12-31</t>
        </is>
      </c>
      <c r="B15" t="n">
        <v>-7.193</v>
      </c>
      <c r="C15" t="n">
        <v>0</v>
      </c>
      <c r="D15" t="n">
        <v>-7.193</v>
      </c>
      <c r="E15" t="n">
        <v>27.097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JPM</t>
        </is>
      </c>
      <c r="B3" t="n">
        <v>15.22</v>
      </c>
      <c r="C3" t="n">
        <v>0.05</v>
      </c>
      <c r="D3" t="n">
        <v>0.437</v>
      </c>
      <c r="E3" t="inlineStr">
        <is>
          <t>direct</t>
        </is>
      </c>
      <c r="F3" t="n">
        <v>1</v>
      </c>
    </row>
    <row r="4">
      <c r="A4" t="inlineStr">
        <is>
          <t>WFC</t>
        </is>
      </c>
      <c r="B4" t="n">
        <v>12.03</v>
      </c>
      <c r="C4" t="n">
        <v>0.05</v>
      </c>
      <c r="D4" t="n">
        <v>0.294</v>
      </c>
      <c r="E4" t="inlineStr">
        <is>
          <t>direct</t>
        </is>
      </c>
      <c r="F4" t="n">
        <v>1</v>
      </c>
    </row>
    <row r="5">
      <c r="A5" t="inlineStr">
        <is>
          <t>C</t>
        </is>
      </c>
      <c r="B5" t="n">
        <v>13.61</v>
      </c>
      <c r="C5" t="n">
        <v>0.05</v>
      </c>
      <c r="D5" t="n">
        <v>0.341</v>
      </c>
      <c r="E5" t="inlineStr">
        <is>
          <t>direct</t>
        </is>
      </c>
      <c r="F5" t="n">
        <v>1</v>
      </c>
    </row>
    <row r="6">
      <c r="A6" t="inlineStr">
        <is>
          <t>PNC</t>
        </is>
      </c>
      <c r="B6" t="n">
        <v>13.44</v>
      </c>
      <c r="C6" t="n">
        <v>0.05</v>
      </c>
      <c r="D6" t="n">
        <v>0.367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2.687</v>
      </c>
      <c r="D3" t="n">
        <v>9</v>
      </c>
      <c r="E3">
        <f>C3*D3</f>
        <v/>
      </c>
      <c r="F3">
        <f>E3/59.86-1</f>
        <v/>
      </c>
    </row>
    <row r="4">
      <c r="A4" t="inlineStr">
        <is>
          <t>Recession — Heavy Provisioning</t>
        </is>
      </c>
      <c r="B4" t="n">
        <v>0.17</v>
      </c>
      <c r="C4" t="n">
        <v>3.819</v>
      </c>
      <c r="D4" t="n">
        <v>11</v>
      </c>
      <c r="E4">
        <f>C4*D4</f>
        <v/>
      </c>
      <c r="F4">
        <f>E4/59.86-1</f>
        <v/>
      </c>
    </row>
    <row r="5">
      <c r="A5" t="inlineStr">
        <is>
          <t>Base — Mid-Cycle ROTCE</t>
        </is>
      </c>
      <c r="B5" t="n">
        <v>0.35</v>
      </c>
      <c r="C5" t="n">
        <v>4.638</v>
      </c>
      <c r="D5" t="n">
        <v>13</v>
      </c>
      <c r="E5">
        <f>C5*D5</f>
        <v/>
      </c>
      <c r="F5">
        <f>E5/59.86-1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5.381</v>
      </c>
      <c r="D6" t="n">
        <v>15</v>
      </c>
      <c r="E6">
        <f>C6*D6</f>
        <v/>
      </c>
      <c r="F6">
        <f>E6/59.86-1</f>
        <v/>
      </c>
    </row>
    <row r="7">
      <c r="A7" t="inlineStr">
        <is>
          <t>Bull — Re-Rate / Buybacks</t>
        </is>
      </c>
      <c r="B7" t="n">
        <v>0.08</v>
      </c>
      <c r="C7" t="n">
        <v>5.966</v>
      </c>
      <c r="D7" t="n">
        <v>17</v>
      </c>
      <c r="E7">
        <f>C7*D7</f>
        <v/>
      </c>
      <c r="F7">
        <f>E7/59.86-1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52.44719828766085</v>
      </c>
    </row>
    <row r="5">
      <c r="A5" t="inlineStr">
        <is>
          <t>P10</t>
        </is>
      </c>
      <c r="B5" t="n">
        <v>33.18720648080814</v>
      </c>
    </row>
    <row r="6">
      <c r="A6" t="inlineStr">
        <is>
          <t>P90</t>
        </is>
      </c>
      <c r="B6" t="n">
        <v>76.31831138026453</v>
      </c>
    </row>
    <row r="7">
      <c r="A7" t="inlineStr">
        <is>
          <t>P(&gt; current) %</t>
        </is>
      </c>
      <c r="B7" t="n">
        <v>33.84</v>
      </c>
    </row>
    <row r="8">
      <c r="A8" t="inlineStr">
        <is>
          <t>P(&gt; target) %</t>
        </is>
      </c>
      <c r="B8" t="n">
        <v>39.12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12.07281851789316</v>
      </c>
    </row>
    <row r="13">
      <c r="A13" t="inlineStr">
        <is>
          <t>Gross Margin</t>
        </is>
      </c>
      <c r="B13" t="n">
        <v>0.4097995939776072</v>
      </c>
    </row>
    <row r="14">
      <c r="A14" t="inlineStr">
        <is>
          <t>P/E Multiple</t>
        </is>
      </c>
      <c r="B14" t="n">
        <v>87.51738188812922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2026-07-08T09:38:36Z</dcterms:created>
  <dcterms:modified xsi:type="dcterms:W3CDTF">2026-07-08T09:38:36Z</dcterms:modified>
</cp:coreProperties>
</file>