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Express Company (AXP)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-6.68</v>
      </c>
    </row>
    <row r="10">
      <c r="A10" t="inlineStr">
        <is>
          <t>Diluted shares (B)</t>
        </is>
      </c>
      <c r="B10" s="4" t="n">
        <v>0.6899999999999999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0.214</v>
      </c>
      <c r="C14" s="4" t="n">
        <v>0.219</v>
      </c>
      <c r="D14" s="4" t="n">
        <v>0.225</v>
      </c>
      <c r="E14" s="4" t="n">
        <v>0.225</v>
      </c>
      <c r="F14" s="4" t="n">
        <v>0.225</v>
      </c>
    </row>
    <row r="15">
      <c r="A15" t="inlineStr">
        <is>
          <t>D&amp;A $B</t>
        </is>
      </c>
      <c r="B15" s="4" t="n">
        <v>2.5208</v>
      </c>
      <c r="C15" s="4" t="n">
        <v>2.6667</v>
      </c>
      <c r="D15" s="4" t="n">
        <v>2.8625</v>
      </c>
      <c r="E15" s="4" t="n">
        <v>3.0917</v>
      </c>
      <c r="F15" s="4" t="n">
        <v>3.3542</v>
      </c>
    </row>
    <row r="16">
      <c r="A16" t="inlineStr">
        <is>
          <t>Capex $B</t>
        </is>
      </c>
      <c r="B16" s="4" t="n">
        <v>3</v>
      </c>
      <c r="C16" s="4" t="n">
        <v>3.3</v>
      </c>
      <c r="D16" s="4" t="n">
        <v>3.6</v>
      </c>
      <c r="E16" s="4" t="n">
        <v>3.8</v>
      </c>
      <c r="F16" s="4" t="n">
        <v>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75.691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101</v>
      </c>
      <c r="C3" t="n">
        <v>1</v>
      </c>
    </row>
    <row r="4">
      <c r="A4" t="inlineStr">
        <is>
          <t>Revenue CAGR ±3pp</t>
        </is>
      </c>
      <c r="B4" t="n">
        <v>96</v>
      </c>
      <c r="C4" t="n">
        <v>2</v>
      </c>
    </row>
    <row r="5">
      <c r="A5" t="inlineStr">
        <is>
          <t>Terminal × ±15%</t>
        </is>
      </c>
      <c r="B5" t="n">
        <v>84</v>
      </c>
      <c r="C5" t="n">
        <v>3</v>
      </c>
    </row>
    <row r="6">
      <c r="A6" t="inlineStr">
        <is>
          <t>WACC ±1pp</t>
        </is>
      </c>
      <c r="B6" t="n">
        <v>30</v>
      </c>
      <c r="C6" t="n">
        <v>4</v>
      </c>
    </row>
    <row r="7">
      <c r="A7" t="inlineStr">
        <is>
          <t>Capex intensity ±15%</t>
        </is>
      </c>
      <c r="B7" t="n">
        <v>25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349.58</v>
      </c>
    </row>
    <row r="7">
      <c r="A7" s="3" t="inlineStr">
        <is>
          <t>Scenario PWEV target</t>
        </is>
      </c>
      <c r="B7" t="n">
        <v>347.8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194.768</v>
      </c>
    </row>
    <row r="12">
      <c r="A12" s="3" t="inlineStr">
        <is>
          <t>MC median</t>
        </is>
      </c>
      <c r="B12" t="n">
        <v>309.8298918038498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80.464</v>
      </c>
      <c r="C3" t="n">
        <v>66.974</v>
      </c>
      <c r="D3" t="n">
        <v>13.795</v>
      </c>
      <c r="E3" t="n">
        <v>13.795</v>
      </c>
      <c r="F3" t="n">
        <v>10.833</v>
      </c>
    </row>
    <row r="4">
      <c r="A4" t="inlineStr">
        <is>
          <t>2024-12-31</t>
        </is>
      </c>
      <c r="B4" t="n">
        <v>74.20099999999999</v>
      </c>
      <c r="C4" t="n">
        <v>60.764</v>
      </c>
      <c r="D4" t="n">
        <v>12.895</v>
      </c>
      <c r="E4" t="n">
        <v>12.895</v>
      </c>
      <c r="F4" t="n">
        <v>10.129</v>
      </c>
    </row>
    <row r="5">
      <c r="A5" t="inlineStr">
        <is>
          <t>2023-12-31</t>
        </is>
      </c>
      <c r="B5" t="n">
        <v>67.364</v>
      </c>
      <c r="C5" t="n">
        <v>55.592</v>
      </c>
      <c r="D5" t="n">
        <v>10.513</v>
      </c>
      <c r="E5" t="n">
        <v>10.513</v>
      </c>
      <c r="F5" t="n">
        <v>8.374000000000001</v>
      </c>
    </row>
    <row r="6">
      <c r="A6" t="inlineStr">
        <is>
          <t>2022-12-31</t>
        </is>
      </c>
      <c r="B6" t="n">
        <v>55.625</v>
      </c>
      <c r="C6" t="n">
        <v>50.68</v>
      </c>
      <c r="D6" t="n">
        <v>9.585000000000001</v>
      </c>
      <c r="E6" t="n">
        <v>9.585000000000001</v>
      </c>
      <c r="F6" t="n">
        <v>7.514</v>
      </c>
    </row>
    <row r="7">
      <c r="A7" t="inlineStr">
        <is>
          <t>2021-12-31</t>
        </is>
      </c>
      <c r="B7" t="n">
        <v>44.43</v>
      </c>
      <c r="C7" t="n">
        <v>44.566</v>
      </c>
      <c r="D7" t="n">
        <v>10.689</v>
      </c>
      <c r="E7" t="n">
        <v>10.689</v>
      </c>
      <c r="F7" t="n">
        <v>8.06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18.428</v>
      </c>
      <c r="C11" t="n">
        <v>2.425</v>
      </c>
      <c r="D11" t="n">
        <v>16.003</v>
      </c>
      <c r="E11" t="n">
        <v>5.814</v>
      </c>
    </row>
    <row r="12">
      <c r="A12" t="inlineStr">
        <is>
          <t>2024-12-31</t>
        </is>
      </c>
      <c r="B12" t="n">
        <v>14.05</v>
      </c>
      <c r="C12" t="n">
        <v>1.911</v>
      </c>
      <c r="D12" t="n">
        <v>12.139</v>
      </c>
      <c r="E12" t="n">
        <v>6.02</v>
      </c>
    </row>
    <row r="13">
      <c r="A13" t="inlineStr">
        <is>
          <t>2023-12-31</t>
        </is>
      </c>
      <c r="B13" t="n">
        <v>18.559</v>
      </c>
      <c r="C13" t="n">
        <v>1.563</v>
      </c>
      <c r="D13" t="n">
        <v>16.996</v>
      </c>
      <c r="E13" t="n">
        <v>3.65</v>
      </c>
    </row>
    <row r="14">
      <c r="A14" t="inlineStr">
        <is>
          <t>2022-12-31</t>
        </is>
      </c>
      <c r="B14" t="n">
        <v>21.079</v>
      </c>
      <c r="C14" t="n">
        <v>1.855</v>
      </c>
      <c r="D14" t="n">
        <v>19.224</v>
      </c>
      <c r="E14" t="n">
        <v>3.502</v>
      </c>
    </row>
    <row r="15">
      <c r="A15" t="inlineStr">
        <is>
          <t>2021-12-31</t>
        </is>
      </c>
      <c r="B15" t="n">
        <v>14.645</v>
      </c>
      <c r="C15" t="n">
        <v>1.55</v>
      </c>
      <c r="D15" t="n">
        <v>13.095</v>
      </c>
      <c r="E15" t="n">
        <v>9.252000000000001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355.26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COF</t>
        </is>
      </c>
      <c r="B3" t="n">
        <v>10.37</v>
      </c>
      <c r="C3" t="n">
        <v>0.05</v>
      </c>
      <c r="D3" t="n">
        <v>0.286</v>
      </c>
      <c r="E3" t="inlineStr">
        <is>
          <t>segment</t>
        </is>
      </c>
      <c r="F3" t="n">
        <v>0.5</v>
      </c>
    </row>
    <row r="4">
      <c r="A4" t="inlineStr">
        <is>
          <t>SYF</t>
        </is>
      </c>
      <c r="B4" t="n">
        <v>8.35</v>
      </c>
      <c r="C4" t="n">
        <v>0.05</v>
      </c>
      <c r="D4" t="n">
        <v>0.48</v>
      </c>
      <c r="E4" t="inlineStr">
        <is>
          <t>segment</t>
        </is>
      </c>
      <c r="F4" t="n">
        <v>0.5</v>
      </c>
    </row>
    <row r="5">
      <c r="A5" t="inlineStr">
        <is>
          <t>C</t>
        </is>
      </c>
      <c r="B5" t="n">
        <v>13.61</v>
      </c>
      <c r="C5" t="n">
        <v>0.05</v>
      </c>
      <c r="D5" t="n">
        <v>0.341</v>
      </c>
      <c r="E5" t="inlineStr">
        <is>
          <t>segment</t>
        </is>
      </c>
      <c r="F5" t="n">
        <v>0.5</v>
      </c>
    </row>
    <row r="6">
      <c r="A6" t="inlineStr">
        <is>
          <t>WFC</t>
        </is>
      </c>
      <c r="B6" t="n">
        <v>12.03</v>
      </c>
      <c r="C6" t="n">
        <v>0.05</v>
      </c>
      <c r="D6" t="n">
        <v>0.294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11.847</v>
      </c>
      <c r="D3" t="n">
        <v>13</v>
      </c>
      <c r="E3">
        <f>C3*D3</f>
        <v/>
      </c>
      <c r="F3">
        <f>E3/349.58-1</f>
        <v/>
      </c>
    </row>
    <row r="4">
      <c r="A4" t="inlineStr">
        <is>
          <t>Consumer-Spend Recession</t>
        </is>
      </c>
      <c r="B4" t="n">
        <v>0.17</v>
      </c>
      <c r="C4" t="n">
        <v>14.667</v>
      </c>
      <c r="D4" t="n">
        <v>17.7</v>
      </c>
      <c r="E4">
        <f>C4*D4</f>
        <v/>
      </c>
      <c r="F4">
        <f>E4/349.58-1</f>
        <v/>
      </c>
    </row>
    <row r="5">
      <c r="A5" t="inlineStr">
        <is>
          <t>Base — Volume + Take-Rate Growth</t>
        </is>
      </c>
      <c r="B5" t="n">
        <v>0.35</v>
      </c>
      <c r="C5" t="n">
        <v>17.33</v>
      </c>
      <c r="D5" t="n">
        <v>20.8</v>
      </c>
      <c r="E5">
        <f>C5*D5</f>
        <v/>
      </c>
      <c r="F5">
        <f>E5/349.58-1</f>
        <v/>
      </c>
    </row>
    <row r="6">
      <c r="A6" t="inlineStr">
        <is>
          <t>Growth — Cross-Border / Value-Added Services</t>
        </is>
      </c>
      <c r="B6" t="n">
        <v>0.2</v>
      </c>
      <c r="C6" t="n">
        <v>20.382</v>
      </c>
      <c r="D6" t="n">
        <v>23.9</v>
      </c>
      <c r="E6">
        <f>C6*D6</f>
        <v/>
      </c>
      <c r="F6">
        <f>E6/349.58-1</f>
        <v/>
      </c>
    </row>
    <row r="7">
      <c r="A7" t="inlineStr">
        <is>
          <t>Bull — Re-Rate</t>
        </is>
      </c>
      <c r="B7" t="n">
        <v>0.08</v>
      </c>
      <c r="C7" t="n">
        <v>22.308</v>
      </c>
      <c r="D7" t="n">
        <v>27.6</v>
      </c>
      <c r="E7">
        <f>C7*D7</f>
        <v/>
      </c>
      <c r="F7">
        <f>E7/349.58-1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309.8298918038498</v>
      </c>
    </row>
    <row r="5">
      <c r="A5" t="inlineStr">
        <is>
          <t>P10</t>
        </is>
      </c>
      <c r="B5" t="n">
        <v>166.6747836054778</v>
      </c>
    </row>
    <row r="6">
      <c r="A6" t="inlineStr">
        <is>
          <t>P90</t>
        </is>
      </c>
      <c r="B6" t="n">
        <v>528.2701923919366</v>
      </c>
    </row>
    <row r="7">
      <c r="A7" t="inlineStr">
        <is>
          <t>P(&gt; current) %</t>
        </is>
      </c>
      <c r="B7" t="n">
        <v>38.87</v>
      </c>
    </row>
    <row r="8">
      <c r="A8" t="inlineStr">
        <is>
          <t>P(&gt; target) %</t>
        </is>
      </c>
      <c r="B8" t="n">
        <v>39.37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3.919413028794839</v>
      </c>
    </row>
    <row r="13">
      <c r="A13" t="inlineStr">
        <is>
          <t>Gross Margin</t>
        </is>
      </c>
      <c r="B13" t="n">
        <v>31.8458240151033</v>
      </c>
    </row>
    <row r="14">
      <c r="A14" t="inlineStr">
        <is>
          <t>P/E Multiple</t>
        </is>
      </c>
      <c r="B14" t="n">
        <v>64.23476295610186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2026-07-08T09:38:35Z</dcterms:created>
  <dcterms:modified xsi:type="dcterms:W3CDTF">2026-07-08T09:38:35Z</dcterms:modified>
</cp:coreProperties>
</file>