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Axon Enterprise Inc. (AXON)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-1.37</v>
      </c>
    </row>
    <row r="10">
      <c r="A10" t="inlineStr">
        <is>
          <t>Diluted shares (B)</t>
        </is>
      </c>
      <c r="B10" s="4" t="n">
        <v>0.08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0.258</v>
      </c>
      <c r="C14" s="4" t="n">
        <v>0.263</v>
      </c>
      <c r="D14" s="4" t="n">
        <v>0.271</v>
      </c>
      <c r="E14" s="4" t="n">
        <v>0.271</v>
      </c>
      <c r="F14" s="4" t="n">
        <v>0.271</v>
      </c>
    </row>
    <row r="15">
      <c r="A15" t="inlineStr">
        <is>
          <t>D&amp;A $B</t>
        </is>
      </c>
      <c r="B15" s="4" t="n">
        <v>0.1383</v>
      </c>
      <c r="C15" s="4" t="n">
        <v>0.1423</v>
      </c>
      <c r="D15" s="4" t="n">
        <v>0.148</v>
      </c>
      <c r="E15" s="4" t="n">
        <v>0.1553</v>
      </c>
      <c r="F15" s="4" t="n">
        <v>0.1643</v>
      </c>
    </row>
    <row r="16">
      <c r="A16" t="inlineStr">
        <is>
          <t>Capex $B</t>
        </is>
      </c>
      <c r="B16" s="4" t="n">
        <v>0.15</v>
      </c>
      <c r="C16" s="4" t="n">
        <v>0.16</v>
      </c>
      <c r="D16" s="4" t="n">
        <v>0.17</v>
      </c>
      <c r="E16" s="4" t="n">
        <v>0.18</v>
      </c>
      <c r="F16" s="4" t="n">
        <v>0.19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3.189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69</v>
      </c>
      <c r="C3" t="n">
        <v>1</v>
      </c>
    </row>
    <row r="4">
      <c r="A4" t="inlineStr">
        <is>
          <t>Terminal × ±15%</t>
        </is>
      </c>
      <c r="B4" t="n">
        <v>64</v>
      </c>
      <c r="C4" t="n">
        <v>2</v>
      </c>
    </row>
    <row r="5">
      <c r="A5" t="inlineStr">
        <is>
          <t>Op margin ±3pp</t>
        </is>
      </c>
      <c r="B5" t="n">
        <v>57</v>
      </c>
      <c r="C5" t="n">
        <v>3</v>
      </c>
    </row>
    <row r="6">
      <c r="A6" t="inlineStr">
        <is>
          <t>WACC ±1pp</t>
        </is>
      </c>
      <c r="B6" t="n">
        <v>22</v>
      </c>
      <c r="C6" t="n">
        <v>4</v>
      </c>
    </row>
    <row r="7">
      <c r="A7" t="inlineStr">
        <is>
          <t>Capex intensity ±15%</t>
        </is>
      </c>
      <c r="B7" t="n">
        <v>17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640.46</v>
      </c>
    </row>
    <row r="7">
      <c r="A7" s="3" t="inlineStr">
        <is>
          <t>Scenario PWEV target</t>
        </is>
      </c>
      <c r="B7" t="n">
        <v>466.26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313.294</v>
      </c>
    </row>
    <row r="12">
      <c r="A12" s="3" t="inlineStr">
        <is>
          <t>MC median</t>
        </is>
      </c>
      <c r="B12" t="n">
        <v>419.6494342860905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2.78</v>
      </c>
      <c r="C3" t="n">
        <v>1.658</v>
      </c>
      <c r="D3" t="n">
        <v>-0.062</v>
      </c>
      <c r="E3" t="n">
        <v>0.113</v>
      </c>
      <c r="F3" t="n">
        <v>0.125</v>
      </c>
    </row>
    <row r="4">
      <c r="A4" t="inlineStr">
        <is>
          <t>2024-12-31</t>
        </is>
      </c>
      <c r="B4" t="n">
        <v>2.083</v>
      </c>
      <c r="C4" t="n">
        <v>1.241</v>
      </c>
      <c r="D4" t="n">
        <v>0.059</v>
      </c>
      <c r="E4" t="n">
        <v>0.389</v>
      </c>
      <c r="F4" t="n">
        <v>0.377</v>
      </c>
    </row>
    <row r="5">
      <c r="A5" t="inlineStr">
        <is>
          <t>2023-12-31</t>
        </is>
      </c>
      <c r="B5" t="n">
        <v>1.561</v>
      </c>
      <c r="C5" t="n">
        <v>0.955</v>
      </c>
      <c r="D5" t="n">
        <v>0.159</v>
      </c>
      <c r="E5" t="n">
        <v>0.164</v>
      </c>
      <c r="F5" t="n">
        <v>0.176</v>
      </c>
    </row>
    <row r="6">
      <c r="A6" t="inlineStr">
        <is>
          <t>2022-12-31</t>
        </is>
      </c>
      <c r="B6" t="n">
        <v>1.19</v>
      </c>
      <c r="C6" t="n">
        <v>0.729</v>
      </c>
      <c r="D6" t="n">
        <v>0.093</v>
      </c>
      <c r="E6" t="n">
        <v>0.197</v>
      </c>
      <c r="F6" t="n">
        <v>0.147</v>
      </c>
    </row>
    <row r="7">
      <c r="A7" t="inlineStr">
        <is>
          <t>2021-12-31</t>
        </is>
      </c>
      <c r="B7" t="n">
        <v>0.863</v>
      </c>
      <c r="C7" t="n">
        <v>0.531</v>
      </c>
      <c r="D7" t="n">
        <v>-0.167</v>
      </c>
      <c r="E7" t="n">
        <v>-0.141</v>
      </c>
      <c r="F7" t="n">
        <v>-0.06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0.211</v>
      </c>
      <c r="C11" t="n">
        <v>0.136</v>
      </c>
      <c r="D11" t="n">
        <v>0.075</v>
      </c>
      <c r="E11" t="n">
        <v>0</v>
      </c>
    </row>
    <row r="12">
      <c r="A12" t="inlineStr">
        <is>
          <t>2024-12-31</t>
        </is>
      </c>
      <c r="B12" t="n">
        <v>0.408</v>
      </c>
      <c r="C12" t="n">
        <v>0.079</v>
      </c>
      <c r="D12" t="n">
        <v>0.33</v>
      </c>
      <c r="E12" t="n">
        <v>0</v>
      </c>
    </row>
    <row r="13">
      <c r="A13" t="inlineStr">
        <is>
          <t>2023-12-31</t>
        </is>
      </c>
      <c r="B13" t="n">
        <v>0.189</v>
      </c>
      <c r="C13" t="n">
        <v>0.06</v>
      </c>
      <c r="D13" t="n">
        <v>0.13</v>
      </c>
      <c r="E13" t="n">
        <v>0.108</v>
      </c>
    </row>
    <row r="14">
      <c r="A14" t="inlineStr">
        <is>
          <t>2022-12-31</t>
        </is>
      </c>
      <c r="B14" t="n">
        <v>0.235</v>
      </c>
      <c r="C14" t="n">
        <v>0.056</v>
      </c>
      <c r="D14" t="n">
        <v>0.179</v>
      </c>
      <c r="E14" t="n">
        <v>0</v>
      </c>
    </row>
    <row r="15">
      <c r="A15" t="inlineStr">
        <is>
          <t>2021-12-31</t>
        </is>
      </c>
      <c r="B15" t="n">
        <v>0.124</v>
      </c>
      <c r="C15" t="n">
        <v>0.05</v>
      </c>
      <c r="D15" t="n">
        <v>0.074</v>
      </c>
      <c r="E15" t="n">
        <v>0.331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234.29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GE</t>
        </is>
      </c>
      <c r="B3" t="n">
        <v>50</v>
      </c>
      <c r="C3" t="n">
        <v>0.07000000000000001</v>
      </c>
      <c r="D3" t="n">
        <v>0.202</v>
      </c>
      <c r="E3" t="inlineStr">
        <is>
          <t>segment</t>
        </is>
      </c>
      <c r="F3" t="n">
        <v>0.5</v>
      </c>
    </row>
    <row r="4">
      <c r="A4" t="inlineStr">
        <is>
          <t>RTX</t>
        </is>
      </c>
      <c r="B4" t="n">
        <v>26.6</v>
      </c>
      <c r="C4" t="n">
        <v>0.07000000000000001</v>
      </c>
      <c r="D4" t="n">
        <v>0.132</v>
      </c>
      <c r="E4" t="inlineStr">
        <is>
          <t>broad</t>
        </is>
      </c>
      <c r="F4" t="n">
        <v>0.25</v>
      </c>
    </row>
    <row r="5">
      <c r="A5" t="inlineStr">
        <is>
          <t>LMT</t>
        </is>
      </c>
      <c r="B5" t="n">
        <v>16.31</v>
      </c>
      <c r="C5" t="n">
        <v>0.07000000000000001</v>
      </c>
      <c r="D5" t="n">
        <v>0.11</v>
      </c>
      <c r="E5" t="inlineStr">
        <is>
          <t>broad</t>
        </is>
      </c>
      <c r="F5" t="n">
        <v>0.25</v>
      </c>
    </row>
    <row r="6">
      <c r="A6" t="inlineStr">
        <is>
          <t>HWM</t>
        </is>
      </c>
      <c r="B6" t="n">
        <v>53.76</v>
      </c>
      <c r="C6" t="n">
        <v>0.07000000000000001</v>
      </c>
      <c r="D6" t="n">
        <v>0.282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41.7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Defense-Budget Cuts / Aero-Production Halt</t>
        </is>
      </c>
      <c r="B3" t="n">
        <v>0.2</v>
      </c>
      <c r="C3" t="n">
        <v>5.618</v>
      </c>
      <c r="D3" t="n">
        <v>36</v>
      </c>
      <c r="E3">
        <f>C3*D3</f>
        <v/>
      </c>
      <c r="F3">
        <f>E3/640.46-1</f>
        <v/>
      </c>
    </row>
    <row r="4">
      <c r="A4" t="inlineStr">
        <is>
          <t>Cyclical Downturn — Air-Traffic / Program Recession</t>
        </is>
      </c>
      <c r="B4" t="n">
        <v>0.17</v>
      </c>
      <c r="C4" t="n">
        <v>6.916</v>
      </c>
      <c r="D4" t="n">
        <v>50</v>
      </c>
      <c r="E4">
        <f>C4*D4</f>
        <v/>
      </c>
      <c r="F4">
        <f>E4/640.46-1</f>
        <v/>
      </c>
    </row>
    <row r="5">
      <c r="A5" t="inlineStr">
        <is>
          <t>Base — Backlog + Aftermarket</t>
        </is>
      </c>
      <c r="B5" t="n">
        <v>0.35</v>
      </c>
      <c r="C5" t="n">
        <v>8.193</v>
      </c>
      <c r="D5" t="n">
        <v>59</v>
      </c>
      <c r="E5">
        <f>C5*D5</f>
        <v/>
      </c>
      <c r="F5">
        <f>E5/640.46-1</f>
        <v/>
      </c>
    </row>
    <row r="6">
      <c r="A6" t="inlineStr">
        <is>
          <t>Growth — Rearmament / Air-Traffic Recovery</t>
        </is>
      </c>
      <c r="B6" t="n">
        <v>0.2</v>
      </c>
      <c r="C6" t="n">
        <v>9.412000000000001</v>
      </c>
      <c r="D6" t="n">
        <v>69</v>
      </c>
      <c r="E6">
        <f>C6*D6</f>
        <v/>
      </c>
      <c r="F6">
        <f>E6/640.46-1</f>
        <v/>
      </c>
    </row>
    <row r="7">
      <c r="A7" t="inlineStr">
        <is>
          <t>Bull — Re-Rate</t>
        </is>
      </c>
      <c r="B7" t="n">
        <v>0.08</v>
      </c>
      <c r="C7" t="n">
        <v>10.109</v>
      </c>
      <c r="D7" t="n">
        <v>82</v>
      </c>
      <c r="E7">
        <f>C7*D7</f>
        <v/>
      </c>
      <c r="F7">
        <f>E7/640.46-1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419.6494342860905</v>
      </c>
    </row>
    <row r="5">
      <c r="A5" t="inlineStr">
        <is>
          <t>P10</t>
        </is>
      </c>
      <c r="B5" t="n">
        <v>241.2277592795153</v>
      </c>
    </row>
    <row r="6">
      <c r="A6" t="inlineStr">
        <is>
          <t>P90</t>
        </is>
      </c>
      <c r="B6" t="n">
        <v>679.7222868064891</v>
      </c>
    </row>
    <row r="7">
      <c r="A7" t="inlineStr">
        <is>
          <t>P(&gt; current) %</t>
        </is>
      </c>
      <c r="B7" t="n">
        <v>13.53</v>
      </c>
    </row>
    <row r="8">
      <c r="A8" t="inlineStr">
        <is>
          <t>P(&gt; target) %</t>
        </is>
      </c>
      <c r="B8" t="n">
        <v>39.4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5.0836634342152</v>
      </c>
    </row>
    <row r="13">
      <c r="A13" t="inlineStr">
        <is>
          <t>Gross Margin</t>
        </is>
      </c>
      <c r="B13" t="n">
        <v>25.78029834565343</v>
      </c>
    </row>
    <row r="14">
      <c r="A14" t="inlineStr">
        <is>
          <t>P/E Multiple</t>
        </is>
      </c>
      <c r="B14" t="n">
        <v>69.13603822013137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2026-07-08T09:38:34Z</dcterms:created>
  <dcterms:modified xsi:type="dcterms:W3CDTF">2026-07-08T09:38:34Z</dcterms:modified>
</cp:coreProperties>
</file>