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Avery Dennison Corp (AVY)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-3.54</v>
      </c>
    </row>
    <row r="10">
      <c r="A10" t="inlineStr">
        <is>
          <t>Diluted shares (B)</t>
        </is>
      </c>
      <c r="B10" s="4" t="n">
        <v>0.076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0.106</v>
      </c>
      <c r="C14" s="4" t="n">
        <v>0.109</v>
      </c>
      <c r="D14" s="4" t="n">
        <v>0.112</v>
      </c>
      <c r="E14" s="4" t="n">
        <v>0.112</v>
      </c>
      <c r="F14" s="4" t="n">
        <v>0.112</v>
      </c>
    </row>
    <row r="15">
      <c r="A15" t="inlineStr">
        <is>
          <t>D&amp;A $B</t>
        </is>
      </c>
      <c r="B15" s="4" t="n">
        <v>0.1708</v>
      </c>
      <c r="C15" s="4" t="n">
        <v>0.1743</v>
      </c>
      <c r="D15" s="4" t="n">
        <v>0.1795</v>
      </c>
      <c r="E15" s="4" t="n">
        <v>0.1863</v>
      </c>
      <c r="F15" s="4" t="n">
        <v>0.1948</v>
      </c>
    </row>
    <row r="16">
      <c r="A16" t="inlineStr">
        <is>
          <t>Capex $B</t>
        </is>
      </c>
      <c r="B16" s="4" t="n">
        <v>0.18</v>
      </c>
      <c r="C16" s="4" t="n">
        <v>0.19</v>
      </c>
      <c r="D16" s="4" t="n">
        <v>0.2</v>
      </c>
      <c r="E16" s="4" t="n">
        <v>0.21</v>
      </c>
      <c r="F16" s="4" t="n">
        <v>0.22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9.279999999999999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81</v>
      </c>
      <c r="C3" t="n">
        <v>1</v>
      </c>
    </row>
    <row r="4">
      <c r="A4" t="inlineStr">
        <is>
          <t>Revenue CAGR ±3pp</t>
        </is>
      </c>
      <c r="B4" t="n">
        <v>39</v>
      </c>
      <c r="C4" t="n">
        <v>2</v>
      </c>
    </row>
    <row r="5">
      <c r="A5" t="inlineStr">
        <is>
          <t>Terminal × ±15%</t>
        </is>
      </c>
      <c r="B5" t="n">
        <v>32</v>
      </c>
      <c r="C5" t="n">
        <v>3</v>
      </c>
    </row>
    <row r="6">
      <c r="A6" t="inlineStr">
        <is>
          <t>WACC ±1pp</t>
        </is>
      </c>
      <c r="B6" t="n">
        <v>12</v>
      </c>
      <c r="C6" t="n">
        <v>4</v>
      </c>
    </row>
    <row r="7">
      <c r="A7" t="inlineStr">
        <is>
          <t>Capex intensity ±15%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164.35</v>
      </c>
    </row>
    <row r="7">
      <c r="A7" s="3" t="inlineStr">
        <is>
          <t>Scenario PWEV target</t>
        </is>
      </c>
      <c r="B7" t="n">
        <v>161.6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212.9585</v>
      </c>
    </row>
    <row r="12">
      <c r="A12" s="3" t="inlineStr">
        <is>
          <t>MC median</t>
        </is>
      </c>
      <c r="B12" t="n">
        <v>149.1676653584519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8.856</v>
      </c>
      <c r="C3" t="n">
        <v>2.546</v>
      </c>
      <c r="D3" t="n">
        <v>1.104</v>
      </c>
      <c r="E3" t="n">
        <v>1.06</v>
      </c>
      <c r="F3" t="n">
        <v>0.6879999999999999</v>
      </c>
    </row>
    <row r="4">
      <c r="A4" t="inlineStr">
        <is>
          <t>2024-12-31</t>
        </is>
      </c>
      <c r="B4" t="n">
        <v>8.756</v>
      </c>
      <c r="C4" t="n">
        <v>2.528</v>
      </c>
      <c r="D4" t="n">
        <v>1.127</v>
      </c>
      <c r="E4" t="n">
        <v>1.071</v>
      </c>
      <c r="F4" t="n">
        <v>0.705</v>
      </c>
    </row>
    <row r="5">
      <c r="A5" t="inlineStr">
        <is>
          <t>2023-12-31</t>
        </is>
      </c>
      <c r="B5" t="n">
        <v>8.364000000000001</v>
      </c>
      <c r="C5" t="n">
        <v>2.274</v>
      </c>
      <c r="D5" t="n">
        <v>0.955</v>
      </c>
      <c r="E5" t="n">
        <v>0.8139999999999999</v>
      </c>
      <c r="F5" t="n">
        <v>0.503</v>
      </c>
    </row>
    <row r="6">
      <c r="A6" t="inlineStr">
        <is>
          <t>2022-12-31</t>
        </is>
      </c>
      <c r="B6" t="n">
        <v>9.039</v>
      </c>
      <c r="C6" t="n">
        <v>2.399</v>
      </c>
      <c r="D6" t="n">
        <v>1.072</v>
      </c>
      <c r="E6" t="n">
        <v>1.083</v>
      </c>
      <c r="F6" t="n">
        <v>0.757</v>
      </c>
    </row>
    <row r="7">
      <c r="A7" t="inlineStr">
        <is>
          <t>2021-12-31</t>
        </is>
      </c>
      <c r="B7" t="n">
        <v>8.407999999999999</v>
      </c>
      <c r="C7" t="n">
        <v>2.309</v>
      </c>
      <c r="D7" t="n">
        <v>1.04</v>
      </c>
      <c r="E7" t="n">
        <v>1.063</v>
      </c>
      <c r="F7" t="n">
        <v>0.74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0.881</v>
      </c>
      <c r="C11" t="n">
        <v>0.169</v>
      </c>
      <c r="D11" t="n">
        <v>0.712</v>
      </c>
      <c r="E11" t="n">
        <v>0.572</v>
      </c>
    </row>
    <row r="12">
      <c r="A12" t="inlineStr">
        <is>
          <t>2024-12-31</t>
        </is>
      </c>
      <c r="B12" t="n">
        <v>0.9389999999999999</v>
      </c>
      <c r="C12" t="n">
        <v>0.209</v>
      </c>
      <c r="D12" t="n">
        <v>0.73</v>
      </c>
      <c r="E12" t="n">
        <v>0.256</v>
      </c>
    </row>
    <row r="13">
      <c r="A13" t="inlineStr">
        <is>
          <t>2023-12-31</t>
        </is>
      </c>
      <c r="B13" t="n">
        <v>0.826</v>
      </c>
      <c r="C13" t="n">
        <v>0.285</v>
      </c>
      <c r="D13" t="n">
        <v>0.541</v>
      </c>
      <c r="E13" t="n">
        <v>0.138</v>
      </c>
    </row>
    <row r="14">
      <c r="A14" t="inlineStr">
        <is>
          <t>2022-12-31</t>
        </is>
      </c>
      <c r="B14" t="n">
        <v>0.961</v>
      </c>
      <c r="C14" t="n">
        <v>0.299</v>
      </c>
      <c r="D14" t="n">
        <v>0.663</v>
      </c>
      <c r="E14" t="n">
        <v>0.38</v>
      </c>
    </row>
    <row r="15">
      <c r="A15" t="inlineStr">
        <is>
          <t>2021-12-31</t>
        </is>
      </c>
      <c r="B15" t="n">
        <v>1.047</v>
      </c>
      <c r="C15" t="n">
        <v>0.272</v>
      </c>
      <c r="D15" t="n">
        <v>0.775</v>
      </c>
      <c r="E15" t="n">
        <v>0.181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100.47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SW</t>
        </is>
      </c>
      <c r="B3" t="n">
        <v>19.49</v>
      </c>
      <c r="C3" t="n">
        <v>0.03</v>
      </c>
      <c r="D3" t="n">
        <v>0.068</v>
      </c>
      <c r="E3" t="inlineStr">
        <is>
          <t>direct</t>
        </is>
      </c>
      <c r="F3" t="n">
        <v>1</v>
      </c>
    </row>
    <row r="4">
      <c r="A4" t="inlineStr">
        <is>
          <t>PKG</t>
        </is>
      </c>
      <c r="B4" t="n">
        <v>22.68</v>
      </c>
      <c r="C4" t="n">
        <v>0.03</v>
      </c>
      <c r="D4" t="n">
        <v>0.135</v>
      </c>
      <c r="E4" t="inlineStr">
        <is>
          <t>segment</t>
        </is>
      </c>
      <c r="F4" t="n">
        <v>0.5</v>
      </c>
    </row>
    <row r="5">
      <c r="A5" t="inlineStr">
        <is>
          <t>IP</t>
        </is>
      </c>
      <c r="B5" t="n">
        <v>26.53</v>
      </c>
      <c r="C5" t="n">
        <v>0.03</v>
      </c>
      <c r="D5" t="n">
        <v>0.037</v>
      </c>
      <c r="E5" t="inlineStr">
        <is>
          <t>broad</t>
        </is>
      </c>
      <c r="F5" t="n">
        <v>0.25</v>
      </c>
    </row>
    <row r="6">
      <c r="A6" t="inlineStr">
        <is>
          <t>AMCR</t>
        </is>
      </c>
      <c r="B6" t="n">
        <v>10.5</v>
      </c>
      <c r="C6" t="n">
        <v>0.03</v>
      </c>
      <c r="D6" t="n">
        <v>0.08599999999999999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Decline / Substitution</t>
        </is>
      </c>
      <c r="B3" t="n">
        <v>0.2</v>
      </c>
      <c r="C3" t="n">
        <v>7.915</v>
      </c>
      <c r="D3" t="n">
        <v>10</v>
      </c>
      <c r="E3">
        <f>C3*D3</f>
        <v/>
      </c>
      <c r="F3">
        <f>E3/164.35-1</f>
        <v/>
      </c>
    </row>
    <row r="4">
      <c r="A4" t="inlineStr">
        <is>
          <t>Downturn — Destocking / Weak Volumes</t>
        </is>
      </c>
      <c r="B4" t="n">
        <v>0.18</v>
      </c>
      <c r="C4" t="n">
        <v>9.074999999999999</v>
      </c>
      <c r="D4" t="n">
        <v>14</v>
      </c>
      <c r="E4">
        <f>C4*D4</f>
        <v/>
      </c>
      <c r="F4">
        <f>E4/164.35-1</f>
        <v/>
      </c>
    </row>
    <row r="5">
      <c r="A5" t="inlineStr">
        <is>
          <t>Base — GDP-Linked Volumes + Pricing</t>
        </is>
      </c>
      <c r="B5" t="n">
        <v>0.34</v>
      </c>
      <c r="C5" t="n">
        <v>10.792</v>
      </c>
      <c r="D5" t="n">
        <v>16</v>
      </c>
      <c r="E5">
        <f>C5*D5</f>
        <v/>
      </c>
      <c r="F5">
        <f>E5/164.35-1</f>
        <v/>
      </c>
    </row>
    <row r="6">
      <c r="A6" t="inlineStr">
        <is>
          <t>Growth — Sustainable-Packaging Mix</t>
        </is>
      </c>
      <c r="B6" t="n">
        <v>0.2</v>
      </c>
      <c r="C6" t="n">
        <v>12.396</v>
      </c>
      <c r="D6" t="n">
        <v>17.5</v>
      </c>
      <c r="E6">
        <f>C6*D6</f>
        <v/>
      </c>
      <c r="F6">
        <f>E6/164.35-1</f>
        <v/>
      </c>
    </row>
    <row r="7">
      <c r="A7" t="inlineStr">
        <is>
          <t>Bull — Pricing + Re-Rate</t>
        </is>
      </c>
      <c r="B7" t="n">
        <v>0.08</v>
      </c>
      <c r="C7" t="n">
        <v>13.438</v>
      </c>
      <c r="D7" t="n">
        <v>19.5</v>
      </c>
      <c r="E7">
        <f>C7*D7</f>
        <v/>
      </c>
      <c r="F7">
        <f>E7/164.35-1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149.1676653584519</v>
      </c>
    </row>
    <row r="5">
      <c r="A5" t="inlineStr">
        <is>
          <t>P10</t>
        </is>
      </c>
      <c r="B5" t="n">
        <v>60.82586838238682</v>
      </c>
    </row>
    <row r="6">
      <c r="A6" t="inlineStr">
        <is>
          <t>P90</t>
        </is>
      </c>
      <c r="B6" t="n">
        <v>281.6880751169031</v>
      </c>
    </row>
    <row r="7">
      <c r="A7" t="inlineStr">
        <is>
          <t>P(&gt; current) %</t>
        </is>
      </c>
      <c r="B7" t="n">
        <v>43.03</v>
      </c>
    </row>
    <row r="8">
      <c r="A8" t="inlineStr">
        <is>
          <t>P(&gt; target) %</t>
        </is>
      </c>
      <c r="B8" t="n">
        <v>44.29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2.24334769797599</v>
      </c>
    </row>
    <row r="13">
      <c r="A13" t="inlineStr">
        <is>
          <t>Gross Margin</t>
        </is>
      </c>
      <c r="B13" t="n">
        <v>64.78003192978224</v>
      </c>
    </row>
    <row r="14">
      <c r="A14" t="inlineStr">
        <is>
          <t>P/E Multiple</t>
        </is>
      </c>
      <c r="B14" t="n">
        <v>32.97662037224177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2026-07-08T09:38:33Z</dcterms:created>
  <dcterms:modified xsi:type="dcterms:W3CDTF">2026-07-08T09:38:33Z</dcterms:modified>
</cp:coreProperties>
</file>