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Broadcom Inc (AVGO)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28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-45.28</v>
      </c>
    </row>
    <row r="10">
      <c r="A10" t="inlineStr">
        <is>
          <t>Diluted shares (B)</t>
        </is>
      </c>
      <c r="B10" s="4" t="n">
        <v>4.964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0.675</v>
      </c>
      <c r="C15" s="4" t="n">
        <v>0.7633</v>
      </c>
      <c r="D15" s="4" t="n">
        <v>0.885</v>
      </c>
      <c r="E15" s="4" t="n">
        <v>1.0317</v>
      </c>
      <c r="F15" s="4" t="n">
        <v>1.195</v>
      </c>
    </row>
    <row r="16">
      <c r="A16" t="inlineStr">
        <is>
          <t>Capex $B</t>
        </is>
      </c>
      <c r="B16" s="4" t="n">
        <v>0.95</v>
      </c>
      <c r="C16" s="4" t="n">
        <v>1.15</v>
      </c>
      <c r="D16" s="4" t="n">
        <v>1.35</v>
      </c>
      <c r="E16" s="4" t="n">
        <v>1.5</v>
      </c>
      <c r="F16" s="4" t="n">
        <v>1.6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83.006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70</v>
      </c>
      <c r="C3" t="n">
        <v>1</v>
      </c>
    </row>
    <row r="4">
      <c r="A4" t="inlineStr">
        <is>
          <t>Terminal × ±15%</t>
        </is>
      </c>
      <c r="B4" t="n">
        <v>68</v>
      </c>
      <c r="C4" t="n">
        <v>2</v>
      </c>
    </row>
    <row r="5">
      <c r="A5" t="inlineStr">
        <is>
          <t>WACC ±1pp</t>
        </is>
      </c>
      <c r="B5" t="n">
        <v>23</v>
      </c>
      <c r="C5" t="n">
        <v>3</v>
      </c>
    </row>
    <row r="6">
      <c r="A6" t="inlineStr">
        <is>
          <t>Op margin ±3pp</t>
        </is>
      </c>
      <c r="B6" t="n">
        <v>23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370.78</v>
      </c>
    </row>
    <row r="7">
      <c r="A7" s="3" t="inlineStr">
        <is>
          <t>Scenario PWEV target</t>
        </is>
      </c>
      <c r="B7" t="n">
        <v>364.98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227.0618</v>
      </c>
    </row>
    <row r="12">
      <c r="A12" s="3" t="inlineStr">
        <is>
          <t>MC median</t>
        </is>
      </c>
      <c r="B12" t="n">
        <v>319.9816847882983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63.887</v>
      </c>
      <c r="C3" t="n">
        <v>43.294</v>
      </c>
      <c r="D3" t="n">
        <v>25.484</v>
      </c>
      <c r="E3" t="n">
        <v>25.939</v>
      </c>
      <c r="F3" t="n">
        <v>23.126</v>
      </c>
    </row>
    <row r="4">
      <c r="A4" t="inlineStr">
        <is>
          <t>2024-10-31</t>
        </is>
      </c>
      <c r="B4" t="n">
        <v>51.574</v>
      </c>
      <c r="C4" t="n">
        <v>32.509</v>
      </c>
      <c r="D4" t="n">
        <v>13.463</v>
      </c>
      <c r="E4" t="n">
        <v>13.869</v>
      </c>
      <c r="F4" t="n">
        <v>5.895</v>
      </c>
    </row>
    <row r="5">
      <c r="A5" t="inlineStr">
        <is>
          <t>2023-10-31</t>
        </is>
      </c>
      <c r="B5" t="n">
        <v>35.819</v>
      </c>
      <c r="C5" t="n">
        <v>24.69</v>
      </c>
      <c r="D5" t="n">
        <v>16.207</v>
      </c>
      <c r="E5" t="n">
        <v>16.719</v>
      </c>
      <c r="F5" t="n">
        <v>14.082</v>
      </c>
    </row>
    <row r="6">
      <c r="A6" t="inlineStr">
        <is>
          <t>2022-10-31</t>
        </is>
      </c>
      <c r="B6" t="n">
        <v>33.203</v>
      </c>
      <c r="C6" t="n">
        <v>22.095</v>
      </c>
      <c r="D6" t="n">
        <v>14.225</v>
      </c>
      <c r="E6" t="n">
        <v>14.171</v>
      </c>
      <c r="F6" t="n">
        <v>11.495</v>
      </c>
    </row>
    <row r="7">
      <c r="A7" t="inlineStr">
        <is>
          <t>2021-10-31</t>
        </is>
      </c>
      <c r="B7" t="n">
        <v>27.45</v>
      </c>
      <c r="C7" t="n">
        <v>16.844</v>
      </c>
      <c r="D7" t="n">
        <v>8.519</v>
      </c>
      <c r="E7" t="n">
        <v>8.65</v>
      </c>
      <c r="F7" t="n">
        <v>6.736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27.537</v>
      </c>
      <c r="C11" t="n">
        <v>0.623</v>
      </c>
      <c r="D11" t="n">
        <v>26.914</v>
      </c>
      <c r="E11" t="n">
        <v>6.31</v>
      </c>
    </row>
    <row r="12">
      <c r="A12" t="inlineStr">
        <is>
          <t>2024-10-31</t>
        </is>
      </c>
      <c r="B12" t="n">
        <v>19.962</v>
      </c>
      <c r="C12" t="n">
        <v>0.548</v>
      </c>
      <c r="D12" t="n">
        <v>19.414</v>
      </c>
      <c r="E12" t="n">
        <v>12.392</v>
      </c>
    </row>
    <row r="13">
      <c r="A13" t="inlineStr">
        <is>
          <t>2023-10-31</t>
        </is>
      </c>
      <c r="B13" t="n">
        <v>18.085</v>
      </c>
      <c r="C13" t="n">
        <v>0.452</v>
      </c>
      <c r="D13" t="n">
        <v>17.633</v>
      </c>
      <c r="E13" t="n">
        <v>7.685</v>
      </c>
    </row>
    <row r="14">
      <c r="A14" t="inlineStr">
        <is>
          <t>2022-10-31</t>
        </is>
      </c>
      <c r="B14" t="n">
        <v>16.736</v>
      </c>
      <c r="C14" t="n">
        <v>0.424</v>
      </c>
      <c r="D14" t="n">
        <v>16.312</v>
      </c>
      <c r="E14" t="n">
        <v>8.455</v>
      </c>
    </row>
    <row r="15">
      <c r="A15" t="inlineStr">
        <is>
          <t>2021-10-31</t>
        </is>
      </c>
      <c r="B15" t="n">
        <v>13.764</v>
      </c>
      <c r="C15" t="n">
        <v>0.443</v>
      </c>
      <c r="D15" t="n">
        <v>13.321</v>
      </c>
      <c r="E15" t="n">
        <v>1.299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258.46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NVDA</t>
        </is>
      </c>
      <c r="B3" t="n">
        <v>22.68</v>
      </c>
      <c r="C3" t="n">
        <v>0.1</v>
      </c>
      <c r="D3" t="n">
        <v>0.656</v>
      </c>
      <c r="E3" t="inlineStr">
        <is>
          <t>segment</t>
        </is>
      </c>
      <c r="F3" t="n">
        <v>0.5</v>
      </c>
    </row>
    <row r="4">
      <c r="A4" t="inlineStr">
        <is>
          <t>MU</t>
        </is>
      </c>
      <c r="B4" t="n">
        <v>10.54</v>
      </c>
      <c r="C4" t="n">
        <v>0.1</v>
      </c>
      <c r="D4" t="n">
        <v>0.676</v>
      </c>
      <c r="E4" t="inlineStr">
        <is>
          <t>broad</t>
        </is>
      </c>
      <c r="F4" t="n">
        <v>0.25</v>
      </c>
    </row>
    <row r="5">
      <c r="A5" t="inlineStr">
        <is>
          <t>TXN</t>
        </is>
      </c>
      <c r="B5" t="n">
        <v>39.84</v>
      </c>
      <c r="C5" t="n">
        <v>0.1</v>
      </c>
      <c r="D5" t="n">
        <v>0.378</v>
      </c>
      <c r="E5" t="inlineStr">
        <is>
          <t>direct</t>
        </is>
      </c>
      <c r="F5" t="n">
        <v>1</v>
      </c>
    </row>
    <row r="6">
      <c r="A6" t="inlineStr">
        <is>
          <t>QCOM</t>
        </is>
      </c>
      <c r="B6" t="n">
        <v>18.38</v>
      </c>
      <c r="C6" t="n">
        <v>0.1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C3" t="n">
        <v>7.374</v>
      </c>
      <c r="D3" t="n">
        <v>22</v>
      </c>
      <c r="E3">
        <f>C3*D3</f>
        <v/>
      </c>
      <c r="F3">
        <f>E3/370.78-1</f>
        <v/>
      </c>
    </row>
    <row r="4">
      <c r="A4" t="inlineStr">
        <is>
          <t>Cyclical Downturn — Inventory Correction</t>
        </is>
      </c>
      <c r="B4" t="n">
        <v>0.17</v>
      </c>
      <c r="C4" t="n">
        <v>9.502000000000001</v>
      </c>
      <c r="D4" t="n">
        <v>28.5</v>
      </c>
      <c r="E4">
        <f>C4*D4</f>
        <v/>
      </c>
      <c r="F4">
        <f>E4/370.78-1</f>
        <v/>
      </c>
    </row>
    <row r="5">
      <c r="A5" t="inlineStr">
        <is>
          <t>Base — Mid-Cycle + AI Content</t>
        </is>
      </c>
      <c r="B5" t="n">
        <v>0.35</v>
      </c>
      <c r="C5" t="n">
        <v>10.779</v>
      </c>
      <c r="D5" t="n">
        <v>34</v>
      </c>
      <c r="E5">
        <f>C5*D5</f>
        <v/>
      </c>
      <c r="F5">
        <f>E5/370.78-1</f>
        <v/>
      </c>
    </row>
    <row r="6">
      <c r="A6" t="inlineStr">
        <is>
          <t>Upcycle — AI / Datacenter Demand</t>
        </is>
      </c>
      <c r="B6" t="n">
        <v>0.2</v>
      </c>
      <c r="C6" t="n">
        <v>12.907</v>
      </c>
      <c r="D6" t="n">
        <v>39.5</v>
      </c>
      <c r="E6">
        <f>C6*D6</f>
        <v/>
      </c>
      <c r="F6">
        <f>E6/370.78-1</f>
        <v/>
      </c>
    </row>
    <row r="7">
      <c r="A7" t="inlineStr">
        <is>
          <t>Bull — Supercycle Re-Rate</t>
        </is>
      </c>
      <c r="B7" t="n">
        <v>0.08</v>
      </c>
      <c r="C7" t="n">
        <v>14.273</v>
      </c>
      <c r="D7" t="n">
        <v>45</v>
      </c>
      <c r="E7">
        <f>C7*D7</f>
        <v/>
      </c>
      <c r="F7">
        <f>E7/370.78-1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319.9816847882983</v>
      </c>
    </row>
    <row r="5">
      <c r="A5" t="inlineStr">
        <is>
          <t>P10</t>
        </is>
      </c>
      <c r="B5" t="n">
        <v>184.3023150803799</v>
      </c>
    </row>
    <row r="6">
      <c r="A6" t="inlineStr">
        <is>
          <t>P90</t>
        </is>
      </c>
      <c r="B6" t="n">
        <v>524.6302151038971</v>
      </c>
    </row>
    <row r="7">
      <c r="A7" t="inlineStr">
        <is>
          <t>P(&gt; current) %</t>
        </is>
      </c>
      <c r="B7" t="n">
        <v>35.77</v>
      </c>
    </row>
    <row r="8">
      <c r="A8" t="inlineStr">
        <is>
          <t>P(&gt; target) %</t>
        </is>
      </c>
      <c r="B8" t="n">
        <v>37.25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13.42519758289656</v>
      </c>
    </row>
    <row r="13">
      <c r="A13" t="inlineStr">
        <is>
          <t>Gross Margin</t>
        </is>
      </c>
      <c r="B13" t="n">
        <v>2.61888497871762</v>
      </c>
    </row>
    <row r="14">
      <c r="A14" t="inlineStr">
        <is>
          <t>P/E Multiple</t>
        </is>
      </c>
      <c r="B14" t="n">
        <v>83.95591743838581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2026-07-08T09:38:33Z</dcterms:created>
  <dcterms:modified xsi:type="dcterms:W3CDTF">2026-07-08T09:38:33Z</dcterms:modified>
</cp:coreProperties>
</file>