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AvalonBay Communities Inc (AVB)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195.39</v>
      </c>
    </row>
    <row r="7">
      <c r="A7" s="3" t="inlineStr">
        <is>
          <t>Scenario PWEV target</t>
        </is>
      </c>
      <c r="B7" t="n">
        <v>190.19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742.69195</v>
      </c>
    </row>
    <row r="12">
      <c r="A12" s="3" t="inlineStr">
        <is>
          <t>MC median</t>
        </is>
      </c>
      <c r="B12" t="n">
        <v>172.9380397239506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3.039</v>
      </c>
      <c r="C3" t="n">
        <v>2.036</v>
      </c>
      <c r="D3" t="n">
        <v>0.914</v>
      </c>
      <c r="E3" t="n">
        <v>1.315</v>
      </c>
      <c r="F3" t="n">
        <v>1.053</v>
      </c>
    </row>
    <row r="4">
      <c r="A4" t="inlineStr">
        <is>
          <t>2024-12-31</t>
        </is>
      </c>
      <c r="B4" t="n">
        <v>2.914</v>
      </c>
      <c r="C4" t="n">
        <v>1.84</v>
      </c>
      <c r="D4" t="n">
        <v>0.916</v>
      </c>
      <c r="E4" t="n">
        <v>1.309</v>
      </c>
      <c r="F4" t="n">
        <v>1.082</v>
      </c>
    </row>
    <row r="5">
      <c r="A5" t="inlineStr">
        <is>
          <t>2023-12-31</t>
        </is>
      </c>
      <c r="B5" t="n">
        <v>2.768</v>
      </c>
      <c r="C5" t="n">
        <v>1.78</v>
      </c>
      <c r="D5" t="n">
        <v>0.886</v>
      </c>
      <c r="E5" t="n">
        <v>1.145</v>
      </c>
      <c r="F5" t="n">
        <v>0.929</v>
      </c>
    </row>
    <row r="6">
      <c r="A6" t="inlineStr">
        <is>
          <t>2022-12-31</t>
        </is>
      </c>
      <c r="B6" t="n">
        <v>2.593</v>
      </c>
      <c r="C6" t="n">
        <v>1.674</v>
      </c>
      <c r="D6" t="n">
        <v>0.785</v>
      </c>
      <c r="E6" t="n">
        <v>1.381</v>
      </c>
      <c r="F6" t="n">
        <v>1.137</v>
      </c>
    </row>
    <row r="7">
      <c r="A7" t="inlineStr">
        <is>
          <t>2021-12-31</t>
        </is>
      </c>
      <c r="B7" t="n">
        <v>2.295</v>
      </c>
      <c r="C7" t="n">
        <v>1.441</v>
      </c>
      <c r="D7" t="n">
        <v>0.613</v>
      </c>
      <c r="E7" t="n">
        <v>1.231</v>
      </c>
      <c r="F7" t="n">
        <v>1.004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1.679</v>
      </c>
      <c r="C11" t="n">
        <v>0.265</v>
      </c>
      <c r="D11" t="n">
        <v>1.414</v>
      </c>
      <c r="E11" t="n">
        <v>0.488</v>
      </c>
    </row>
    <row r="12">
      <c r="A12" t="inlineStr">
        <is>
          <t>2024-12-31</t>
        </is>
      </c>
      <c r="B12" t="n">
        <v>1.608</v>
      </c>
      <c r="C12" t="n">
        <v>0.198</v>
      </c>
      <c r="D12" t="n">
        <v>1.41</v>
      </c>
      <c r="E12" t="n">
        <v>0.011</v>
      </c>
    </row>
    <row r="13">
      <c r="A13" t="inlineStr">
        <is>
          <t>2023-12-31</t>
        </is>
      </c>
      <c r="B13" t="n">
        <v>1.56</v>
      </c>
      <c r="C13" t="n">
        <v>0.197</v>
      </c>
      <c r="D13" t="n">
        <v>1.363</v>
      </c>
      <c r="E13" t="n">
        <v>0.002</v>
      </c>
    </row>
    <row r="14">
      <c r="A14" t="inlineStr">
        <is>
          <t>2022-12-31</t>
        </is>
      </c>
      <c r="B14" t="n">
        <v>1.422</v>
      </c>
      <c r="C14" t="n">
        <v>0.175</v>
      </c>
      <c r="D14" t="n">
        <v>1.247</v>
      </c>
      <c r="E14" t="n">
        <v>0.019</v>
      </c>
    </row>
    <row r="15">
      <c r="A15" t="inlineStr">
        <is>
          <t>2021-12-31</t>
        </is>
      </c>
      <c r="B15" t="n">
        <v>1.203</v>
      </c>
      <c r="C15" t="n">
        <v>0.153</v>
      </c>
      <c r="D15" t="n">
        <v>1.05</v>
      </c>
      <c r="E15" t="n">
        <v>1.099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EQR</t>
        </is>
      </c>
      <c r="B3" t="n">
        <v>50.51</v>
      </c>
      <c r="C3" t="n">
        <v>0.05</v>
      </c>
      <c r="D3" t="n">
        <v>0.274</v>
      </c>
      <c r="E3" t="inlineStr">
        <is>
          <t>broad</t>
        </is>
      </c>
      <c r="F3" t="n">
        <v>0.25</v>
      </c>
    </row>
    <row r="4">
      <c r="A4" t="inlineStr">
        <is>
          <t>ESS</t>
        </is>
      </c>
      <c r="B4" t="n">
        <v>51.02</v>
      </c>
      <c r="C4" t="n">
        <v>0.05</v>
      </c>
      <c r="D4" t="n">
        <v>0.352</v>
      </c>
      <c r="E4" t="inlineStr">
        <is>
          <t>broad</t>
        </is>
      </c>
      <c r="F4" t="n">
        <v>0.25</v>
      </c>
    </row>
    <row r="5">
      <c r="A5" t="inlineStr">
        <is>
          <t>MAA</t>
        </is>
      </c>
      <c r="B5" t="n">
        <v>33.9</v>
      </c>
      <c r="C5" t="n">
        <v>0.05</v>
      </c>
      <c r="D5" t="n">
        <v>0.266</v>
      </c>
      <c r="E5" t="inlineStr">
        <is>
          <t>broad</t>
        </is>
      </c>
      <c r="F5" t="n">
        <v>0.25</v>
      </c>
    </row>
    <row r="6">
      <c r="A6" t="inlineStr">
        <is>
          <t>UDR</t>
        </is>
      </c>
      <c r="B6" t="n">
        <v>54.95</v>
      </c>
      <c r="C6" t="n">
        <v>0.05</v>
      </c>
      <c r="D6" t="n">
        <v>0.22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47.6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10.614</v>
      </c>
      <c r="D3" t="n">
        <v>9.1</v>
      </c>
      <c r="E3">
        <f>C3*D3</f>
        <v/>
      </c>
      <c r="F3">
        <f>E3/195.39-1</f>
        <v/>
      </c>
    </row>
    <row r="4">
      <c r="A4" t="inlineStr">
        <is>
          <t>Recession / Occupancy &amp; SS-NOI Decline</t>
        </is>
      </c>
      <c r="B4" t="n">
        <v>0.17</v>
      </c>
      <c r="C4" t="n">
        <v>13.025</v>
      </c>
      <c r="D4" t="n">
        <v>12</v>
      </c>
      <c r="E4">
        <f>C4*D4</f>
        <v/>
      </c>
      <c r="F4">
        <f>E4/195.39-1</f>
        <v/>
      </c>
    </row>
    <row r="5">
      <c r="A5" t="inlineStr">
        <is>
          <t>Base — FFO Growth + Stable Cap Rates</t>
        </is>
      </c>
      <c r="B5" t="n">
        <v>0.35</v>
      </c>
      <c r="C5" t="n">
        <v>14.627</v>
      </c>
      <c r="D5" t="n">
        <v>13.67</v>
      </c>
      <c r="E5">
        <f>C5*D5</f>
        <v/>
      </c>
      <c r="F5">
        <f>E5/195.39-1</f>
        <v/>
      </c>
    </row>
    <row r="6">
      <c r="A6" t="inlineStr">
        <is>
          <t>Growth — Same-Store NOI + External Growth</t>
        </is>
      </c>
      <c r="B6" t="n">
        <v>0.2</v>
      </c>
      <c r="C6" t="n">
        <v>15.423</v>
      </c>
      <c r="D6" t="n">
        <v>16.4</v>
      </c>
      <c r="E6">
        <f>C6*D6</f>
        <v/>
      </c>
      <c r="F6">
        <f>E6/195.39-1</f>
        <v/>
      </c>
    </row>
    <row r="7">
      <c r="A7" t="inlineStr">
        <is>
          <t>Bull — Cap-Rate Compression / Re-Rate</t>
        </is>
      </c>
      <c r="B7" t="n">
        <v>0.08</v>
      </c>
      <c r="C7" t="n">
        <v>15.911</v>
      </c>
      <c r="D7" t="n">
        <v>18.7</v>
      </c>
      <c r="E7">
        <f>C7*D7</f>
        <v/>
      </c>
      <c r="F7">
        <f>E7/195.39-1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172.9380397239506</v>
      </c>
    </row>
    <row r="5">
      <c r="A5" t="inlineStr">
        <is>
          <t>P10</t>
        </is>
      </c>
      <c r="B5" t="n">
        <v>112.1894704145522</v>
      </c>
    </row>
    <row r="6">
      <c r="A6" t="inlineStr">
        <is>
          <t>P90</t>
        </is>
      </c>
      <c r="B6" t="n">
        <v>242.3351953864987</v>
      </c>
    </row>
    <row r="7">
      <c r="A7" t="inlineStr">
        <is>
          <t>P(&gt; current) %</t>
        </is>
      </c>
      <c r="B7" t="n">
        <v>33.17</v>
      </c>
    </row>
    <row r="8">
      <c r="A8" t="inlineStr">
        <is>
          <t>P(&gt; target) %</t>
        </is>
      </c>
      <c r="B8" t="n">
        <v>37.01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5.014712376260349</v>
      </c>
    </row>
    <row r="13">
      <c r="A13" t="inlineStr">
        <is>
          <t>Gross Margin</t>
        </is>
      </c>
      <c r="B13" t="n">
        <v>5.961967954958334</v>
      </c>
    </row>
    <row r="14">
      <c r="A14" t="inlineStr">
        <is>
          <t>P/E Multiple</t>
        </is>
      </c>
      <c r="B14" t="n">
        <v>89.02331966878131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2026-07-08T09:38:32Z</dcterms:created>
  <dcterms:modified xsi:type="dcterms:W3CDTF">2026-07-08T09:38:32Z</dcterms:modified>
</cp:coreProperties>
</file>