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Alexandria Real Estate Equities Inc (ARE)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0.169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49.41</v>
      </c>
    </row>
    <row r="7">
      <c r="A7" s="3" t="inlineStr">
        <is>
          <t>Scenario PWEV target</t>
        </is>
      </c>
      <c r="B7" t="n">
        <v>54.86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78.57639999999998</v>
      </c>
    </row>
    <row r="12">
      <c r="A12" s="3" t="inlineStr">
        <is>
          <t>MC median</t>
        </is>
      </c>
      <c r="B12" t="n">
        <v>50.34057860247336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2.971</v>
      </c>
      <c r="C3" t="n">
        <v>2.048</v>
      </c>
      <c r="D3" t="n">
        <v>-1.202</v>
      </c>
      <c r="E3" t="n">
        <v>-0.99</v>
      </c>
      <c r="F3" t="n">
        <v>-1.431</v>
      </c>
    </row>
    <row r="4">
      <c r="A4" t="inlineStr">
        <is>
          <t>2024-12-31</t>
        </is>
      </c>
      <c r="B4" t="n">
        <v>3.05</v>
      </c>
      <c r="C4" t="n">
        <v>2.14</v>
      </c>
      <c r="D4" t="n">
        <v>0.77</v>
      </c>
      <c r="E4" t="n">
        <v>0.697</v>
      </c>
      <c r="F4" t="n">
        <v>0.323</v>
      </c>
    </row>
    <row r="5">
      <c r="A5" t="inlineStr">
        <is>
          <t>2023-12-31</t>
        </is>
      </c>
      <c r="B5" t="n">
        <v>2.842</v>
      </c>
      <c r="C5" t="n">
        <v>1.983</v>
      </c>
      <c r="D5" t="n">
        <v>0.6899999999999999</v>
      </c>
      <c r="E5" t="n">
        <v>0.355</v>
      </c>
      <c r="F5" t="n">
        <v>0.104</v>
      </c>
    </row>
    <row r="6">
      <c r="A6" t="inlineStr">
        <is>
          <t>2022-12-31</t>
        </is>
      </c>
      <c r="B6" t="n">
        <v>2.576</v>
      </c>
      <c r="C6" t="n">
        <v>1.793</v>
      </c>
      <c r="D6" t="n">
        <v>0.613</v>
      </c>
      <c r="E6" t="n">
        <v>0.765</v>
      </c>
      <c r="F6" t="n">
        <v>0.522</v>
      </c>
    </row>
    <row r="7">
      <c r="A7" t="inlineStr">
        <is>
          <t>2021-12-31</t>
        </is>
      </c>
      <c r="B7" t="n">
        <v>2.114</v>
      </c>
      <c r="C7" t="n">
        <v>1.491</v>
      </c>
      <c r="D7" t="n">
        <v>0.53</v>
      </c>
      <c r="E7" t="n">
        <v>0.53</v>
      </c>
      <c r="F7" t="n">
        <v>0.571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1.414</v>
      </c>
      <c r="C11" t="n">
        <v>1.871</v>
      </c>
      <c r="D11" t="n">
        <v>-0.457</v>
      </c>
      <c r="E11" t="n">
        <v>0.208</v>
      </c>
    </row>
    <row r="12">
      <c r="A12" t="inlineStr">
        <is>
          <t>2024-12-31</t>
        </is>
      </c>
      <c r="B12" t="n">
        <v>1.505</v>
      </c>
      <c r="C12" t="n">
        <v>2.671</v>
      </c>
      <c r="D12" t="n">
        <v>-1.167</v>
      </c>
      <c r="E12" t="n">
        <v>0.05</v>
      </c>
    </row>
    <row r="13">
      <c r="A13" t="inlineStr">
        <is>
          <t>2023-12-31</t>
        </is>
      </c>
      <c r="B13" t="n">
        <v>1.631</v>
      </c>
      <c r="C13" t="n">
        <v>2.488</v>
      </c>
      <c r="D13" t="n">
        <v>-0.858</v>
      </c>
      <c r="E13" t="n">
        <v>0.025</v>
      </c>
    </row>
    <row r="14">
      <c r="A14" t="inlineStr">
        <is>
          <t>2022-12-31</t>
        </is>
      </c>
      <c r="B14" t="n">
        <v>1.294</v>
      </c>
      <c r="C14" t="n">
        <v>6.185</v>
      </c>
      <c r="D14" t="n">
        <v>-4.891</v>
      </c>
      <c r="E14" t="n">
        <v>3.697</v>
      </c>
    </row>
    <row r="15">
      <c r="A15" t="inlineStr">
        <is>
          <t>2021-12-31</t>
        </is>
      </c>
      <c r="B15" t="n">
        <v>1.01</v>
      </c>
      <c r="C15" t="n">
        <v>7.334</v>
      </c>
      <c r="D15" t="n">
        <v>-6.324</v>
      </c>
      <c r="E15" t="n">
        <v>36.226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BXP</t>
        </is>
      </c>
      <c r="B3" t="n">
        <v>31.75</v>
      </c>
      <c r="C3" t="n">
        <v>0.03</v>
      </c>
      <c r="D3" t="n">
        <v>0.257</v>
      </c>
      <c r="E3" t="inlineStr">
        <is>
          <t>segment</t>
        </is>
      </c>
      <c r="F3" t="n">
        <v>0.5</v>
      </c>
    </row>
    <row r="4">
      <c r="A4" t="inlineStr">
        <is>
          <t>FRT</t>
        </is>
      </c>
      <c r="B4" t="n">
        <v>42.73</v>
      </c>
      <c r="C4" t="n">
        <v>0.05</v>
      </c>
      <c r="D4" t="n">
        <v>0.341</v>
      </c>
      <c r="E4" t="inlineStr">
        <is>
          <t>broad</t>
        </is>
      </c>
      <c r="F4" t="n">
        <v>0.25</v>
      </c>
    </row>
    <row r="5">
      <c r="A5" t="inlineStr">
        <is>
          <t>CSGP</t>
        </is>
      </c>
      <c r="B5" t="n">
        <v>18.02</v>
      </c>
      <c r="C5" t="n">
        <v>0.06</v>
      </c>
      <c r="D5" t="n">
        <v>0.003</v>
      </c>
      <c r="E5" t="inlineStr">
        <is>
          <t>direct</t>
        </is>
      </c>
      <c r="F5" t="n">
        <v>1</v>
      </c>
    </row>
    <row r="6">
      <c r="A6" t="inlineStr">
        <is>
          <t>UDR</t>
        </is>
      </c>
      <c r="B6" t="n">
        <v>54.95</v>
      </c>
      <c r="C6" t="n">
        <v>0.05</v>
      </c>
      <c r="D6" t="n">
        <v>0.22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29.2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Obsolescence / Demand Loss (Office/Hotel)</t>
        </is>
      </c>
      <c r="B3" t="n">
        <v>0.2</v>
      </c>
      <c r="C3" t="n">
        <v>1.44</v>
      </c>
      <c r="D3" t="n">
        <v>17</v>
      </c>
      <c r="E3">
        <f>C3*D3</f>
        <v/>
      </c>
      <c r="F3">
        <f>E3/49.41-1</f>
        <v/>
      </c>
    </row>
    <row r="4">
      <c r="A4" t="inlineStr">
        <is>
          <t>Cyclical Occupancy / RevPAR Decline</t>
        </is>
      </c>
      <c r="B4" t="n">
        <v>0.17</v>
      </c>
      <c r="C4" t="n">
        <v>1.787</v>
      </c>
      <c r="D4" t="n">
        <v>23</v>
      </c>
      <c r="E4">
        <f>C4*D4</f>
        <v/>
      </c>
      <c r="F4">
        <f>E4/49.41-1</f>
        <v/>
      </c>
    </row>
    <row r="5">
      <c r="A5" t="inlineStr">
        <is>
          <t>Base — Stabilization + FFO</t>
        </is>
      </c>
      <c r="B5" t="n">
        <v>0.35</v>
      </c>
      <c r="C5" t="n">
        <v>2.193</v>
      </c>
      <c r="D5" t="n">
        <v>26</v>
      </c>
      <c r="E5">
        <f>C5*D5</f>
        <v/>
      </c>
      <c r="F5">
        <f>E5/49.41-1</f>
        <v/>
      </c>
    </row>
    <row r="6">
      <c r="A6" t="inlineStr">
        <is>
          <t>Growth — Recovery / Conversion / Pricing</t>
        </is>
      </c>
      <c r="B6" t="n">
        <v>0.2</v>
      </c>
      <c r="C6" t="n">
        <v>2.744</v>
      </c>
      <c r="D6" t="n">
        <v>28</v>
      </c>
      <c r="E6">
        <f>C6*D6</f>
        <v/>
      </c>
      <c r="F6">
        <f>E6/49.41-1</f>
        <v/>
      </c>
    </row>
    <row r="7">
      <c r="A7" t="inlineStr">
        <is>
          <t>Bull — Re-Rate</t>
        </is>
      </c>
      <c r="B7" t="n">
        <v>0.08</v>
      </c>
      <c r="C7" t="n">
        <v>3.132</v>
      </c>
      <c r="D7" t="n">
        <v>31</v>
      </c>
      <c r="E7">
        <f>C7*D7</f>
        <v/>
      </c>
      <c r="F7">
        <f>E7/49.41-1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50.34057860247336</v>
      </c>
    </row>
    <row r="5">
      <c r="A5" t="inlineStr">
        <is>
          <t>P10</t>
        </is>
      </c>
      <c r="B5" t="n">
        <v>21.8933897696991</v>
      </c>
    </row>
    <row r="6">
      <c r="A6" t="inlineStr">
        <is>
          <t>P90</t>
        </is>
      </c>
      <c r="B6" t="n">
        <v>96.36756194765096</v>
      </c>
    </row>
    <row r="7">
      <c r="A7" t="inlineStr">
        <is>
          <t>P(&gt; current) %</t>
        </is>
      </c>
      <c r="B7" t="n">
        <v>51.21</v>
      </c>
    </row>
    <row r="8">
      <c r="A8" t="inlineStr">
        <is>
          <t>P(&gt; target) %</t>
        </is>
      </c>
      <c r="B8" t="n">
        <v>44.48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4.731308429449595</v>
      </c>
    </row>
    <row r="13">
      <c r="A13" t="inlineStr">
        <is>
          <t>Gross Margin</t>
        </is>
      </c>
      <c r="B13" t="n">
        <v>54.41845760311192</v>
      </c>
    </row>
    <row r="14">
      <c r="A14" t="inlineStr">
        <is>
          <t>P/E Multiple</t>
        </is>
      </c>
      <c r="B14" t="n">
        <v>40.85023396743847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2026-07-08T09:38:31Z</dcterms:created>
  <dcterms:modified xsi:type="dcterms:W3CDTF">2026-07-08T09:38:31Z</dcterms:modified>
</cp:coreProperties>
</file>